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SHARE\Dokumenti\2. Analizi i programi\POVICI\12.2020 Tehnoloski razvoj - brz ekonomski rast\Budzet na proekt\"/>
    </mc:Choice>
  </mc:AlternateContent>
  <bookViews>
    <workbookView xWindow="0" yWindow="0" windowWidth="20490" windowHeight="7020" activeTab="1"/>
  </bookViews>
  <sheets>
    <sheet name="Инструкции" sheetId="14" r:id="rId1"/>
    <sheet name="Project budget" sheetId="1" r:id="rId2"/>
    <sheet name="Cost justification" sheetId="17" r:id="rId3"/>
    <sheet name="Financial projection" sheetId="18" r:id="rId4"/>
  </sheets>
  <calcPr calcId="162913"/>
</workbook>
</file>

<file path=xl/calcChain.xml><?xml version="1.0" encoding="utf-8"?>
<calcChain xmlns="http://schemas.openxmlformats.org/spreadsheetml/2006/main">
  <c r="E8" i="18" l="1"/>
  <c r="D8" i="18"/>
  <c r="E7" i="18" l="1"/>
  <c r="E11" i="18"/>
  <c r="E14" i="18" s="1"/>
  <c r="E16" i="18" s="1"/>
  <c r="E18" i="18" s="1"/>
  <c r="D11" i="18"/>
  <c r="D14" i="18" s="1"/>
  <c r="D16" i="18" s="1"/>
  <c r="D18" i="18" s="1"/>
  <c r="M16" i="1"/>
  <c r="N80" i="1" l="1"/>
  <c r="M80" i="1"/>
  <c r="N70" i="1"/>
  <c r="M70" i="1"/>
  <c r="N60" i="1"/>
  <c r="M60" i="1"/>
  <c r="N50" i="1"/>
  <c r="M50" i="1"/>
  <c r="P40" i="1"/>
  <c r="N36" i="1"/>
  <c r="M36" i="1"/>
  <c r="P35" i="1"/>
  <c r="P42" i="1"/>
  <c r="P29" i="1"/>
  <c r="P28" i="1"/>
  <c r="P27" i="1"/>
  <c r="P26" i="1"/>
  <c r="P30" i="1"/>
  <c r="P31" i="1"/>
  <c r="P32" i="1"/>
  <c r="P33" i="1"/>
  <c r="P34" i="1"/>
  <c r="N84" i="1" l="1"/>
  <c r="N16" i="1" s="1"/>
  <c r="M84" i="1"/>
  <c r="B8" i="18"/>
  <c r="B7" i="18" l="1"/>
  <c r="B11" i="18"/>
  <c r="B14" i="18" s="1"/>
  <c r="B16" i="18" s="1"/>
  <c r="N19" i="1"/>
  <c r="N22" i="1" s="1"/>
  <c r="M19" i="1"/>
  <c r="M22" i="1" s="1"/>
  <c r="C38" i="17"/>
  <c r="C39" i="17"/>
  <c r="C40" i="17"/>
  <c r="C41" i="17"/>
  <c r="C37" i="17"/>
  <c r="C36" i="17"/>
  <c r="B38" i="17"/>
  <c r="B39" i="17"/>
  <c r="B40" i="17"/>
  <c r="B41" i="17"/>
  <c r="B37" i="17"/>
  <c r="D36" i="17"/>
  <c r="B36" i="17"/>
  <c r="B35" i="17"/>
  <c r="C29" i="17"/>
  <c r="C30" i="17"/>
  <c r="C31" i="17"/>
  <c r="C32" i="17"/>
  <c r="C28" i="17"/>
  <c r="B29" i="17"/>
  <c r="B30" i="17"/>
  <c r="B31" i="17"/>
  <c r="B32" i="17"/>
  <c r="B28" i="17"/>
  <c r="D27" i="17"/>
  <c r="C27" i="17"/>
  <c r="B27" i="17"/>
  <c r="B26" i="17"/>
  <c r="C20" i="17"/>
  <c r="C21" i="17"/>
  <c r="C22" i="17"/>
  <c r="C23" i="17"/>
  <c r="C19" i="17"/>
  <c r="B20" i="17"/>
  <c r="B21" i="17"/>
  <c r="B22" i="17"/>
  <c r="B23" i="17"/>
  <c r="B19" i="17"/>
  <c r="D18" i="17"/>
  <c r="C18" i="17"/>
  <c r="B18" i="17"/>
  <c r="B17" i="17"/>
  <c r="D4" i="17"/>
  <c r="C6" i="17"/>
  <c r="C7" i="17"/>
  <c r="C8" i="17"/>
  <c r="C9" i="17"/>
  <c r="C10" i="17"/>
  <c r="C11" i="17"/>
  <c r="C12" i="17"/>
  <c r="C13" i="17"/>
  <c r="C14" i="17"/>
  <c r="C5" i="17"/>
  <c r="B6" i="17"/>
  <c r="B7" i="17"/>
  <c r="B8" i="17"/>
  <c r="B9" i="17"/>
  <c r="B10" i="17"/>
  <c r="B11" i="17"/>
  <c r="B12" i="17"/>
  <c r="B13" i="17"/>
  <c r="B14" i="17"/>
  <c r="B5" i="17"/>
  <c r="C4" i="17"/>
  <c r="B4" i="17"/>
  <c r="B3" i="17"/>
  <c r="H66" i="1"/>
  <c r="D29" i="17" s="1"/>
  <c r="H67" i="1"/>
  <c r="D30" i="17" s="1"/>
  <c r="H68" i="1"/>
  <c r="D31" i="17" s="1"/>
  <c r="H69" i="1"/>
  <c r="D32" i="17" s="1"/>
  <c r="H65" i="1"/>
  <c r="D28" i="17" s="1"/>
  <c r="H56" i="1"/>
  <c r="D20" i="17" s="1"/>
  <c r="H57" i="1"/>
  <c r="D21" i="17" s="1"/>
  <c r="H58" i="1"/>
  <c r="D22" i="17" s="1"/>
  <c r="H59" i="1"/>
  <c r="D23" i="17" s="1"/>
  <c r="H55" i="1"/>
  <c r="D19" i="17" s="1"/>
  <c r="M21" i="1" l="1"/>
  <c r="N21" i="1"/>
  <c r="C8" i="18"/>
  <c r="F8" i="18"/>
  <c r="F7" i="18" s="1"/>
  <c r="D7" i="18" l="1"/>
  <c r="C7" i="18"/>
  <c r="C11" i="18"/>
  <c r="C14" i="18" s="1"/>
  <c r="C16" i="18" s="1"/>
  <c r="C18" i="18" s="1"/>
  <c r="F11" i="18"/>
  <c r="F14" i="18" s="1"/>
  <c r="F16" i="18" s="1"/>
  <c r="F18" i="18" s="1"/>
  <c r="B18" i="18"/>
  <c r="P75" i="1" l="1"/>
  <c r="O36" i="1" l="1"/>
  <c r="L36" i="1"/>
  <c r="K36" i="1"/>
  <c r="J36" i="1"/>
  <c r="H35" i="1"/>
  <c r="H34" i="1"/>
  <c r="H33" i="1"/>
  <c r="H32" i="1"/>
  <c r="H31" i="1"/>
  <c r="H30" i="1"/>
  <c r="H29" i="1"/>
  <c r="H28" i="1"/>
  <c r="H27" i="1"/>
  <c r="H26" i="1"/>
  <c r="P36" i="1" l="1"/>
  <c r="H36" i="1"/>
  <c r="P76" i="1" l="1"/>
  <c r="P77" i="1"/>
  <c r="P78" i="1"/>
  <c r="P79" i="1"/>
  <c r="K80" i="1"/>
  <c r="L80" i="1"/>
  <c r="O80" i="1"/>
  <c r="H76" i="1"/>
  <c r="D38" i="17" s="1"/>
  <c r="H77" i="1"/>
  <c r="D39" i="17" s="1"/>
  <c r="H78" i="1"/>
  <c r="D40" i="17" s="1"/>
  <c r="H79" i="1"/>
  <c r="D41" i="17" s="1"/>
  <c r="P66" i="1"/>
  <c r="P67" i="1"/>
  <c r="P68" i="1"/>
  <c r="P69" i="1"/>
  <c r="P65" i="1"/>
  <c r="K70" i="1"/>
  <c r="L70" i="1"/>
  <c r="O70" i="1"/>
  <c r="P56" i="1"/>
  <c r="P57" i="1"/>
  <c r="P58" i="1"/>
  <c r="P59" i="1"/>
  <c r="P55" i="1"/>
  <c r="H41" i="1"/>
  <c r="D6" i="17" s="1"/>
  <c r="H42" i="1"/>
  <c r="D7" i="17" s="1"/>
  <c r="H43" i="1"/>
  <c r="D8" i="17" s="1"/>
  <c r="H44" i="1"/>
  <c r="D9" i="17" s="1"/>
  <c r="H45" i="1"/>
  <c r="D10" i="17" s="1"/>
  <c r="H46" i="1"/>
  <c r="D11" i="17" s="1"/>
  <c r="H47" i="1"/>
  <c r="D12" i="17" s="1"/>
  <c r="H48" i="1"/>
  <c r="D13" i="17" s="1"/>
  <c r="H49" i="1"/>
  <c r="D14" i="17" s="1"/>
  <c r="K50" i="1"/>
  <c r="L50" i="1"/>
  <c r="O50" i="1"/>
  <c r="P41" i="1"/>
  <c r="P43" i="1"/>
  <c r="P44" i="1"/>
  <c r="P45" i="1"/>
  <c r="P46" i="1"/>
  <c r="P47" i="1"/>
  <c r="P48" i="1"/>
  <c r="P49" i="1"/>
  <c r="J80" i="1" l="1"/>
  <c r="P80" i="1" s="1"/>
  <c r="H75" i="1"/>
  <c r="D37" i="17" s="1"/>
  <c r="H70" i="1" l="1"/>
  <c r="H80" i="1"/>
  <c r="J70" i="1" l="1"/>
  <c r="P70" i="1" s="1"/>
  <c r="O60" i="1"/>
  <c r="L60" i="1"/>
  <c r="K60" i="1"/>
  <c r="J60" i="1"/>
  <c r="P60" i="1" l="1"/>
  <c r="K84" i="1"/>
  <c r="K16" i="1" s="1"/>
  <c r="L84" i="1"/>
  <c r="L16" i="1" s="1"/>
  <c r="O84" i="1"/>
  <c r="O16" i="1" s="1"/>
  <c r="H40" i="1"/>
  <c r="D5" i="17" s="1"/>
  <c r="L21" i="1" l="1"/>
  <c r="K21" i="1"/>
  <c r="O21" i="1"/>
  <c r="K19" i="1"/>
  <c r="K22" i="1" s="1"/>
  <c r="L19" i="1"/>
  <c r="L22" i="1" s="1"/>
  <c r="O19" i="1"/>
  <c r="O22" i="1" s="1"/>
  <c r="J50" i="1" l="1"/>
  <c r="J84" i="1" l="1"/>
  <c r="P84" i="1" s="1"/>
  <c r="P50" i="1"/>
  <c r="H60" i="1"/>
  <c r="H50" i="1"/>
  <c r="J16" i="1" l="1"/>
  <c r="P18" i="1" s="1"/>
  <c r="F14" i="1" s="1"/>
  <c r="H84" i="1"/>
  <c r="J21" i="1" l="1"/>
  <c r="P21" i="1" s="1"/>
  <c r="P16" i="1"/>
  <c r="J19" i="1"/>
  <c r="J22" i="1" s="1"/>
  <c r="N17" i="1" l="1"/>
  <c r="M17" i="1"/>
  <c r="L17" i="1"/>
  <c r="F13" i="1"/>
  <c r="O17" i="1"/>
  <c r="K17" i="1"/>
  <c r="J17" i="1"/>
  <c r="P19" i="1"/>
  <c r="P22" i="1" s="1"/>
  <c r="P17" i="1" l="1"/>
</calcChain>
</file>

<file path=xl/comments1.xml><?xml version="1.0" encoding="utf-8"?>
<comments xmlns="http://schemas.openxmlformats.org/spreadsheetml/2006/main">
  <authors>
    <author>Windows User</author>
    <author>Sonja Andova</author>
  </authors>
  <commentList>
    <comment ref="B10" authorId="0" shapeId="0">
      <text>
        <r>
          <rPr>
            <sz val="9"/>
            <color indexed="81"/>
            <rFont val="Tahoma"/>
            <family val="2"/>
          </rPr>
          <t xml:space="preserve">МИКРО претпријатие (или ПЗУ):
- просечен број на вработени врз основа на часови на работа да е до 10 работници
- годишниот приход во последните две години да не надминува 50.000,00 евра во денарска противвредност
МАЛО претпријатие (или ПЗУ):
- просечен број на вработени врз основа на часови на работа да е до 50 работници
- годишниот приход во последните две години да не надминува 2.000.000,00 евра во денарска противвредност
СРЕДНО претпријатие (или ПЗУ): 
- просечен број на вработени врз основа на часови на работа да е до 250 работници
- годишниот приход во последните две години да не надминува 10.000.000,00 евра во денарска противвредност
</t>
        </r>
      </text>
    </comment>
    <comment ref="F12" authorId="0" shapeId="0">
      <text>
        <r>
          <rPr>
            <b/>
            <sz val="9"/>
            <color indexed="81"/>
            <rFont val="Tahoma"/>
            <family val="2"/>
          </rPr>
          <t>Windows User:</t>
        </r>
        <r>
          <rPr>
            <sz val="9"/>
            <color indexed="81"/>
            <rFont val="Tahoma"/>
            <family val="2"/>
          </rPr>
          <t xml:space="preserve">
Максимум 18 месеци / maximum 18 months</t>
        </r>
      </text>
    </comment>
    <comment ref="F13"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F14"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J16"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K16"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L16"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M16" authorId="1" shapeId="0">
      <text>
        <r>
          <rPr>
            <b/>
            <sz val="9"/>
            <color indexed="81"/>
            <rFont val="Tahoma"/>
            <family val="2"/>
          </rPr>
          <t>Windows User:</t>
        </r>
        <r>
          <rPr>
            <sz val="9"/>
            <color indexed="81"/>
            <rFont val="Tahoma"/>
            <charset val="1"/>
          </rPr>
          <t xml:space="preserve">
</t>
        </r>
        <r>
          <rPr>
            <sz val="8"/>
            <color indexed="81"/>
            <rFont val="Tahoma"/>
            <family val="2"/>
          </rPr>
          <t>автоматска пресметка (се пополнуваат само сините полиња)</t>
        </r>
        <r>
          <rPr>
            <sz val="9"/>
            <color indexed="81"/>
            <rFont val="Tahoma"/>
            <charset val="1"/>
          </rPr>
          <t xml:space="preserve">
</t>
        </r>
      </text>
    </comment>
    <comment ref="N16" authorId="1" shapeId="0">
      <text>
        <r>
          <rPr>
            <b/>
            <sz val="9"/>
            <color indexed="81"/>
            <rFont val="Tahoma"/>
            <family val="2"/>
          </rPr>
          <t>Windows User:</t>
        </r>
        <r>
          <rPr>
            <sz val="9"/>
            <color indexed="81"/>
            <rFont val="Tahoma"/>
            <family val="2"/>
          </rPr>
          <t xml:space="preserve">
автоматска пресметка (се пополнуваат само сините полиња)
</t>
        </r>
      </text>
    </comment>
    <comment ref="O16"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P16"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P18"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J21"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K21"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L21"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M21" authorId="1" shapeId="0">
      <text>
        <r>
          <rPr>
            <b/>
            <sz val="9"/>
            <color indexed="81"/>
            <rFont val="Tahoma"/>
            <family val="2"/>
          </rPr>
          <t>Windows User:</t>
        </r>
        <r>
          <rPr>
            <sz val="9"/>
            <color indexed="81"/>
            <rFont val="Tahoma"/>
            <family val="2"/>
          </rPr>
          <t xml:space="preserve">
автоматска пресметка (се пополнуваат само сините полиња)
</t>
        </r>
      </text>
    </comment>
    <comment ref="N21" authorId="1" shapeId="0">
      <text>
        <r>
          <rPr>
            <b/>
            <sz val="9"/>
            <color indexed="81"/>
            <rFont val="Tahoma"/>
            <family val="2"/>
          </rPr>
          <t>Windows User:</t>
        </r>
        <r>
          <rPr>
            <sz val="9"/>
            <color indexed="81"/>
            <rFont val="Tahoma"/>
            <family val="2"/>
          </rPr>
          <t xml:space="preserve">
автоматска пресметка (се пополнуваат само сините полиња)
</t>
        </r>
      </text>
    </comment>
    <comment ref="O21"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P21"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H84" authorId="0" shapeId="0">
      <text>
        <r>
          <rPr>
            <sz val="9"/>
            <color indexed="81"/>
            <rFont val="Tahoma"/>
            <family val="2"/>
          </rPr>
          <t>автоматска пресметка (се пополнуваат само сините полиња</t>
        </r>
      </text>
    </comment>
    <comment ref="J84"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K84"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L84"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 ref="M84" authorId="1" shapeId="0">
      <text>
        <r>
          <rPr>
            <b/>
            <sz val="9"/>
            <color indexed="81"/>
            <rFont val="Tahoma"/>
            <family val="2"/>
          </rPr>
          <t>Windows User:</t>
        </r>
        <r>
          <rPr>
            <sz val="9"/>
            <color indexed="81"/>
            <rFont val="Tahoma"/>
            <family val="2"/>
          </rPr>
          <t xml:space="preserve">
автоматска пресметка (се пополнуваат само сините полиња)
</t>
        </r>
      </text>
    </comment>
    <comment ref="N84" authorId="1" shapeId="0">
      <text>
        <r>
          <rPr>
            <b/>
            <sz val="9"/>
            <color indexed="81"/>
            <rFont val="Tahoma"/>
            <family val="2"/>
          </rPr>
          <t>Windows User:</t>
        </r>
        <r>
          <rPr>
            <sz val="9"/>
            <color indexed="81"/>
            <rFont val="Tahoma"/>
            <family val="2"/>
          </rPr>
          <t xml:space="preserve">
автоматска пресметка (се пополнуваат само сините полиња)
</t>
        </r>
      </text>
    </comment>
    <comment ref="O84" authorId="0" shapeId="0">
      <text>
        <r>
          <rPr>
            <b/>
            <sz val="9"/>
            <color indexed="81"/>
            <rFont val="Tahoma"/>
            <family val="2"/>
          </rPr>
          <t>Windows User:</t>
        </r>
        <r>
          <rPr>
            <sz val="9"/>
            <color indexed="81"/>
            <rFont val="Tahoma"/>
            <family val="2"/>
          </rPr>
          <t xml:space="preserve">
автоматска пресметка (се пополнуваат само сините полиња)</t>
        </r>
      </text>
    </comment>
  </commentList>
</comments>
</file>

<file path=xl/comments2.xml><?xml version="1.0" encoding="utf-8"?>
<comments xmlns="http://schemas.openxmlformats.org/spreadsheetml/2006/main">
  <authors>
    <author>user</author>
  </authors>
  <commentList>
    <comment ref="A17" authorId="0" shapeId="0">
      <text>
        <r>
          <rPr>
            <b/>
            <sz val="9"/>
            <color indexed="81"/>
            <rFont val="Tahoma"/>
            <family val="2"/>
          </rPr>
          <t>user:</t>
        </r>
        <r>
          <rPr>
            <sz val="9"/>
            <color indexed="81"/>
            <rFont val="Tahoma"/>
            <family val="2"/>
          </rPr>
          <t xml:space="preserve">
колку сопственикот/сопствениците планираат да повлечат средства</t>
        </r>
      </text>
    </comment>
    <comment ref="A18" authorId="0" shapeId="0">
      <text>
        <r>
          <rPr>
            <sz val="9"/>
            <color indexed="81"/>
            <rFont val="Tahoma"/>
            <family val="2"/>
          </rPr>
          <t xml:space="preserve">Позната и како акумулирана добивка,која всушност го претставува износот од добивката кој е оставен во бизнисот наменет за зголемување на капиталот на сопствениците(видливо преку билансот на состојба) </t>
        </r>
      </text>
    </comment>
  </commentList>
</comments>
</file>

<file path=xl/sharedStrings.xml><?xml version="1.0" encoding="utf-8"?>
<sst xmlns="http://schemas.openxmlformats.org/spreadsheetml/2006/main" count="240" uniqueCount="173">
  <si>
    <t>Опис на трошок</t>
  </si>
  <si>
    <t>ВКУПЕН БУЏЕТ</t>
  </si>
  <si>
    <t xml:space="preserve">Фонд за иновации и технолошки развој </t>
  </si>
  <si>
    <t xml:space="preserve">Имајте предвид дека апликантот е одговорен за точноста на внесените информации. </t>
  </si>
  <si>
    <t>При пополнување внимавајте на следното:</t>
  </si>
  <si>
    <t>-</t>
  </si>
  <si>
    <t xml:space="preserve"> Трошоци за камата или долг на која било страна</t>
  </si>
  <si>
    <t xml:space="preserve">      -          Расходи и резервирања за минати и можни идни загуби или долгови;</t>
  </si>
  <si>
    <t xml:space="preserve"> Трошоци за реализација на активности кои претходно биле финансирани од други извори</t>
  </si>
  <si>
    <t xml:space="preserve">      -          Трошоци за набавка на половна опрема</t>
  </si>
  <si>
    <t xml:space="preserve">      -          Данок на додадена вредност (ДДВ)</t>
  </si>
  <si>
    <t xml:space="preserve">спроведени во согласност со добрите технички, економски, финансиски, управувачки, еколошки и социјални стандарди и практики. </t>
  </si>
  <si>
    <t>I.                    Воведен дел</t>
  </si>
  <si>
    <t>Вкупниот буџет на проектот распределете го по квартали. При распределбата внимавајте на следното:</t>
  </si>
  <si>
    <t>II.                  Буџетски ставки</t>
  </si>
  <si>
    <t>При прикажувањето на трошоците по буџетски ставки имајте предвид дека за време на имплементацијата на проектот треба да се применува сметководство на готовинска основа. Ова значи дека трошоците</t>
  </si>
  <si>
    <t xml:space="preserve"> треба да се прикажуваат во буџетот на проектот според моментот на исплата. </t>
  </si>
  <si>
    <t xml:space="preserve">      -</t>
  </si>
  <si>
    <t>Назив на апликант (правно лице)</t>
  </si>
  <si>
    <t>Потпис од овластено лице и печат</t>
  </si>
  <si>
    <t xml:space="preserve">      -          Курсни загуби и казни;</t>
  </si>
  <si>
    <t xml:space="preserve">      -          Трошоци за храна и угостителство;</t>
  </si>
  <si>
    <t xml:space="preserve">      -          Готовинскa исплата од наменската сметка на проектот;</t>
  </si>
  <si>
    <t xml:space="preserve">      -          Трошоци за консултантски услуги обезбедени од страна на сопственик/ици на корисникот;</t>
  </si>
  <si>
    <t xml:space="preserve">      -          Наем на деловен простор од закуподавец кој учествува во активностите на проектот или е поврзано лице со корисникот;</t>
  </si>
  <si>
    <t xml:space="preserve"> (1) Пример:  Доколку се набавува опрема која  ќе се исплаќа преку две рати: една во прв а друга во втор квартал, вкупниот трошок за набавка на опремата треба да се прикаже на тој начин што едната рата треба да се прикаже во првиот а другата рата да се прикаже во вториот квартал. </t>
  </si>
  <si>
    <t>Податоците се внесуваат само во сино означените ќелии</t>
  </si>
  <si>
    <t>Во полињата оставени во бела боја податоците автоматски се пренесуваат или пресметуваат. Формулите не треба да се бришат.</t>
  </si>
  <si>
    <t>Пред поднесување на апликацијата проверете ја функционалноста на формулите и точноста на износите / пресметките.</t>
  </si>
  <si>
    <t xml:space="preserve"> Трошоци за набавки на стоки, услуги и работи од домашни јавни претпријатија</t>
  </si>
  <si>
    <t>Неподобни трошоци за финансирање под овој Инструмент се:</t>
  </si>
  <si>
    <t>При пресметувањето на вкупниот буџет и износите на кофинансирање внимавајте на следното:</t>
  </si>
  <si>
    <t>Работно место</t>
  </si>
  <si>
    <t>Вид на услуга</t>
  </si>
  <si>
    <t>Ве молиме пополнете ги следните работни листови во образецот: Буџет на проект, оправданост на трошоци  и финансиска проекција</t>
  </si>
  <si>
    <t xml:space="preserve"> Додатоци на плата </t>
  </si>
  <si>
    <t>Ставка „I.  Плати (само за вработени од страна на апликантот)“</t>
  </si>
  <si>
    <t>Под ставката „Плати“ се наведуваат трошоците за лицата вработени (или лицата кои ќе бидат вработени) од страна на апликантот а кои се ангажирани во спроведувањето на проектот.  При пополнување на оваа ставка внимавајте на следното:</t>
  </si>
  <si>
    <t xml:space="preserve">     -          Овде претставените лица можат да бидат вработени со договор на неопределено или определено време, целосно или скратено работно време. </t>
  </si>
  <si>
    <t xml:space="preserve">     -          Овде претставените лица не можат да бидат ангажирани со Договор на дело или Авторски договор. </t>
  </si>
  <si>
    <t xml:space="preserve">     -          Доколку овде претставните лица за време на спроведувањето на проектот работат и на други работни задачи, односно е ангажирано на проектот со помалку од 40 работни часа неделно, овде треба да биде претставен и % на ангажманот во рамките на проектот.</t>
  </si>
  <si>
    <t xml:space="preserve">     -          Во случај на делумен ангажман, како подобен трошок се смета дел на бруто месечна плата кој соодветствува со % на ангажираност во рамките на проектот.</t>
  </si>
  <si>
    <t>Детални насоки:</t>
  </si>
  <si>
    <t>Во колоната „Име на вработениот“ - наведете го името и презимето на лицето ангажирано на проектот.</t>
  </si>
  <si>
    <t xml:space="preserve">Во колоната „Работно место“ наведете ја улогата која вработениот ќе ја има во проектот (Пример: проектен менаџер, програмер, менаџер на продажба и слично).                               </t>
  </si>
  <si>
    <t xml:space="preserve">Во колоната „Месечна бруто плата за полно работно време - 100% ангажман “ наведете го референтниот износ, платата која лицето би ја примало доколку е вработено на проектот 40 часа седмично (100 % ангажираност).                                                                                                                                                                                                                                                                                                               </t>
  </si>
  <si>
    <t>Во колоната „Број на месеци на ангажман на проектот“ наведете го вкупниот број на календарски месеци во кои лицето ќе биде ангажирано на проектот.</t>
  </si>
  <si>
    <t>Напомена: Во колоната „Вкупно бруто плата за проектот“ автоматски се генерира износот кој ќе биде исплатен на вработениот само за ангажманот на проектот.</t>
  </si>
  <si>
    <t>Пример: тестирање, лабораторски истражувања и сл. вкупниот трошок за ангажирање на добавувачот кој ја нуди таа услуга.</t>
  </si>
  <si>
    <t>Ставка „ V. Други оперативни трошоци директно поврзани со реализација на проектот “</t>
  </si>
  <si>
    <t xml:space="preserve">Под ставката „ V. Други оперативни трошоци директно поврзани со реализација на проектот “  наведете  трошоци кои не се споменати погоре а се директно поврзани со реализација на проектот </t>
  </si>
  <si>
    <t>Упатство за пополнување на работниот лист „Оправданост на трошоци“</t>
  </si>
  <si>
    <t xml:space="preserve">Во овој работен лист ве молиме да внесете дополнителни информации поврзани со определени ставки од Буџетот на проектот. Информациите внесени во работниот лист „Буџет на проектот“ се пренесуваат во работниот лист „Оправданост на трошоци“.  </t>
  </si>
  <si>
    <t>Дополнителните информации кои треба да ги внесете се однесуваат на буџетските ставки II, III, IV и V каде што треба да се наведе намената и кратко објаснување на трошокот.</t>
  </si>
  <si>
    <t>Упатство за пополнување на работниот лист „Финансиска проекција“</t>
  </si>
  <si>
    <t>* Се пополнуваат само сините полиња / Fill in the blue cells only</t>
  </si>
  <si>
    <t>Name of project</t>
  </si>
  <si>
    <t>Времетраење (во месеци) / Duration (in months)</t>
  </si>
  <si>
    <t>Name of applicant</t>
  </si>
  <si>
    <t>Вкупно трошоци наменети за проектот (денари) / Total project cost (in denar)</t>
  </si>
  <si>
    <t>ВКУПНО/Total</t>
  </si>
  <si>
    <t>I. Бруто плати (само за вработени од страна на апликантот) / Gross salaries (only for applicant's employees)</t>
  </si>
  <si>
    <t>Име на вработениот / Name of employee</t>
  </si>
  <si>
    <t>% на ангажираност на проектот / % of engagement on the project</t>
  </si>
  <si>
    <t xml:space="preserve">Број на месеци на ангажман на проектот / Number of months engaged on the project </t>
  </si>
  <si>
    <t xml:space="preserve">Q1 </t>
  </si>
  <si>
    <t>Cost descrpition</t>
  </si>
  <si>
    <t>Број на единици / Number of units</t>
  </si>
  <si>
    <t>Трошоци по единица (денари) / Cost per unit (denars)</t>
  </si>
  <si>
    <t>II.ВКУПНО / TOTAL</t>
  </si>
  <si>
    <t>Вкупно трошоци по единица (денари) / Total unit cost (denars)</t>
  </si>
  <si>
    <t>Working position</t>
  </si>
  <si>
    <t>Q1</t>
  </si>
  <si>
    <t>Q2</t>
  </si>
  <si>
    <t>Q3</t>
  </si>
  <si>
    <t>Q4</t>
  </si>
  <si>
    <t>Квартална распределба (Денари) / Quarterly allocation (denars)</t>
  </si>
  <si>
    <t>II. Tрошоци за набавка/изнајмување/изработка на опрема, софтвер, ИКТ алатки и средства / Costs for purchasing/renting/making of equipment, software, ICT tools and other ICT assets</t>
  </si>
  <si>
    <t>Type of service</t>
  </si>
  <si>
    <t>Вкупен трошок / Total cost</t>
  </si>
  <si>
    <t>Cost description</t>
  </si>
  <si>
    <t>* Износите се пополнуваат во ДЕНАРИ/ The amount are filled in DENARS</t>
  </si>
  <si>
    <t>Вкупен буџет на проектот / Total project budget</t>
  </si>
  <si>
    <t xml:space="preserve">Q2 </t>
  </si>
  <si>
    <t>Вкупно/Total</t>
  </si>
  <si>
    <t>Месечна бруто плата за 100% ангажман - полно работно време / Monthly gross salary for 100% engagement</t>
  </si>
  <si>
    <t>Вкупна бруто плата за проектот / Total gross salary for the project</t>
  </si>
  <si>
    <t>III. ВКУПНО/TOTAL</t>
  </si>
  <si>
    <t>IV. ВКУПНО / TOTAL</t>
  </si>
  <si>
    <t>V. ВКУПНО / TOTAL</t>
  </si>
  <si>
    <r>
      <t xml:space="preserve">Големина на апликант/ Size of applicant </t>
    </r>
    <r>
      <rPr>
        <b/>
        <sz val="11"/>
        <color rgb="FFFF0000"/>
        <rFont val="Times New Roman"/>
        <family val="1"/>
      </rPr>
      <t xml:space="preserve"> (</t>
    </r>
    <r>
      <rPr>
        <sz val="11"/>
        <color rgb="FFFF0000"/>
        <rFont val="Times New Roman"/>
        <family val="1"/>
      </rPr>
      <t>според износот на годишниот приход и бројот на вработени во последните две години / according to the turnover and number of employees in the past two years</t>
    </r>
    <r>
      <rPr>
        <b/>
        <sz val="11"/>
        <color rgb="FFFF0000"/>
        <rFont val="Times New Roman"/>
        <family val="1"/>
      </rPr>
      <t>)</t>
    </r>
  </si>
  <si>
    <t>Оправданост на трошоци / Cost justification</t>
  </si>
  <si>
    <t xml:space="preserve">Опис на трошок </t>
  </si>
  <si>
    <t>Години по завршување на проектот / Years after finishing the project</t>
  </si>
  <si>
    <t>Проекцијата треба да ја правите во денари / Projection should be done in denars</t>
  </si>
  <si>
    <t>Година 1</t>
  </si>
  <si>
    <t>Година 2</t>
  </si>
  <si>
    <t>Година 3</t>
  </si>
  <si>
    <t>Проекција на стапка на раст на приходите / Income growth rate projection</t>
  </si>
  <si>
    <t>Приходи / Income</t>
  </si>
  <si>
    <t>Број на продадени единици / Number of units sold</t>
  </si>
  <si>
    <t>цена по единица / price per unit</t>
  </si>
  <si>
    <t>Нето добивка/загуба / Net profit/loss</t>
  </si>
  <si>
    <t>Кратко објаснување за потребата од трошокот и оправданоста на цената / Short explanation about the cost and price justification</t>
  </si>
  <si>
    <r>
      <rPr>
        <b/>
        <sz val="11"/>
        <rFont val="Times New Roman"/>
        <family val="1"/>
      </rPr>
      <t>НАПОМЕНА</t>
    </r>
    <r>
      <rPr>
        <sz val="11"/>
        <rFont val="Times New Roman"/>
        <family val="1"/>
      </rPr>
      <t>: претставените трошоци треба да бидат оправдани и во согласност со активностите претставени во Проектната апликација.</t>
    </r>
  </si>
  <si>
    <r>
      <t xml:space="preserve">Сите трошоци наведени во буџетот треба да припаѓаат во категоријата </t>
    </r>
    <r>
      <rPr>
        <b/>
        <sz val="11"/>
        <rFont val="Times New Roman"/>
        <family val="1"/>
      </rPr>
      <t>ПОДОБНИ ТРОШОЦИ ЗА ФИНАНСИРАЊЕ</t>
    </r>
    <r>
      <rPr>
        <sz val="11"/>
        <rFont val="Times New Roman"/>
        <family val="1"/>
      </rPr>
      <t>:</t>
    </r>
  </si>
  <si>
    <r>
      <t xml:space="preserve">Напомена: </t>
    </r>
    <r>
      <rPr>
        <sz val="11"/>
        <rFont val="Times New Roman"/>
        <family val="1"/>
      </rPr>
      <t xml:space="preserve">Апликантот треба да прикаже трошоци кои се во согласност со пазарните цени имајќи предвид дека сите активности на проектот треба да бидат </t>
    </r>
  </si>
  <si>
    <t>Трошоци за техничка поддршка (експертиза), трошоци за договорни услуги за истражување, развој, дигитализација (пр. тестирање, лабораториски услуги и слично);</t>
  </si>
  <si>
    <t xml:space="preserve">Трошоци за набавка, изнајмување и/или изработка на опрема, софтвер, алатки од информатичка технологија и друг вид на основни ИКТ средства, </t>
  </si>
  <si>
    <t>директно поврзани со реализација на проектот и дититализација на процесите;</t>
  </si>
  <si>
    <t>практики на корисникот пред почеток на проектот, намалени за износот на потенцијална државна субвенција примена по основ на плата</t>
  </si>
  <si>
    <t xml:space="preserve">Бруто плати за вработените лица кај корисникот кои ќе бидат ангажирани на проектот. Износите на бруто плати на вработените ангажирани на проектот треба да соодветствуваат на воспоставените </t>
  </si>
  <si>
    <r>
      <t xml:space="preserve">Напомена: </t>
    </r>
    <r>
      <rPr>
        <sz val="11"/>
        <rFont val="Times New Roman"/>
        <family val="1"/>
      </rPr>
      <t xml:space="preserve">При планирање на набавките Ве информираме дека доколку проектот се одобри за финансирање, за набавките на стоки, услуги или работи кои надминуваат 10.000 евра </t>
    </r>
  </si>
  <si>
    <t>корисникот треба да спроведе процедура со прибирање на минимум три понуди.</t>
  </si>
  <si>
    <t>Буџетот се пополнува на македонски јазик и на англиски јазик.</t>
  </si>
  <si>
    <t xml:space="preserve">износите на кофинансирање да бидат соодветно распределени по квартали, односно во секој квартал  ко-финансирањето </t>
  </si>
  <si>
    <t xml:space="preserve">При распределба на буџетот по квартали, апликантот треба да води сметка за рамномерност во распредлебата односно износот за секој одделен квартал </t>
  </si>
  <si>
    <t>да не се разликува од останатите квартали за повеќе од 30% (триесет проценти) .</t>
  </si>
  <si>
    <t>Упатство за пополнување на работниот лист „Буџет на проект“:</t>
  </si>
  <si>
    <t>Во ставка „II.Tрошоци за набавка, изнајмување и/или изработка на опрема, софтвер, алатки од информатичка технологија и друг вид на основни ИКТ средства“ внесете ги трошоците за набавка на опрема, број на единици и износ по единица.</t>
  </si>
  <si>
    <t>Во ставка III. Tрошоци за техничка поддршка (експертиза), трошоци за договорни услуги за истражување, развој, дигитализација (пр. тестирање, лабораториски услуги и слично); “</t>
  </si>
  <si>
    <t>наведете ги трошоците поврзани со експертиза или пак ангажман во вид на поддоговорна услуга. Подизведувачи можат да бидат физички лица (експерти/консултанти) и правни лица.</t>
  </si>
  <si>
    <t>Воедно, треба да се даде и образложение за ценовната оправданост на трошокот.</t>
  </si>
  <si>
    <t xml:space="preserve">Целта на финансиската проекција е да се добијат дополнителни податоци за бизнис моделот на компанијата но и да се добие увид во очекуваните приходи / профити за соодветниот период </t>
  </si>
  <si>
    <t>Други индиректни расходи / Other indirect costs</t>
  </si>
  <si>
    <t>Оперативна добивка (ЕБИТДА) / Operational profits (EBITDA)</t>
  </si>
  <si>
    <t>Камати,Данок,Амортизација / Interest, Tax,Depreciation and amortization</t>
  </si>
  <si>
    <t>Дивиденда / Dividend</t>
  </si>
  <si>
    <t>Добивка/загуба по повлекување на дивиденда / Profit/loss after dividend withdrawal</t>
  </si>
  <si>
    <t>I. ВКУПНО / TOTAL</t>
  </si>
  <si>
    <t>Трошоци од продадени производи (директни трошоци) / cost of goods sold (direct costs)</t>
  </si>
  <si>
    <t>Трошок по производ како % од приходот на производот / Cost of goods sold as % from the income</t>
  </si>
  <si>
    <t>Во ставката „Други индиректни расходи“ внесете го износот на други расходи (индиректни трошоци) како апсолутен износ.</t>
  </si>
  <si>
    <t>Во делот „Камати,Данок,Амортизација“  внесете го износот на трошок за камати, даноци и амортизација како апсолутен износ</t>
  </si>
  <si>
    <t>Во делот „Дивиденда“ внесете го износот на дивидена кој планирате да го исплатите на сопственикот/иците.</t>
  </si>
  <si>
    <t>Делот  „Приходи “ се однесува на очекуваниот број на продадени единици и продажна цена по единица и е автоматски збир во кој не пополнувате ништо.</t>
  </si>
  <si>
    <t>Во делот „Број на продадени единици“ треба да се внесе проекција на бројот на продадени единици</t>
  </si>
  <si>
    <t>Во делот „цена по единица “ треба да се внесе цената по единица</t>
  </si>
  <si>
    <t xml:space="preserve">Во делот „Трошок по производ како % од приходот на производот“ внесете го процентот на трошок по производ (директен трошок). </t>
  </si>
  <si>
    <t>Назив на апликант</t>
  </si>
  <si>
    <t xml:space="preserve">Назив на проектот </t>
  </si>
  <si>
    <r>
      <t>Распределба на сопствено кофинансирање по квартал</t>
    </r>
    <r>
      <rPr>
        <sz val="11"/>
        <color rgb="FFFF0000"/>
        <rFont val="Times New Roman"/>
        <family val="1"/>
      </rPr>
      <t xml:space="preserve">(најмалку 30% / 40% од вкупниот буџет) </t>
    </r>
    <r>
      <rPr>
        <b/>
        <sz val="11"/>
        <color theme="1"/>
        <rFont val="Times New Roman"/>
        <family val="1"/>
      </rPr>
      <t xml:space="preserve">/ Allocation of applicant cofinancing per quarter </t>
    </r>
    <r>
      <rPr>
        <sz val="11"/>
        <color rgb="FFFF0000"/>
        <rFont val="Times New Roman"/>
        <family val="1"/>
      </rPr>
      <t>(minimum 30% / 40% from the total budget)</t>
    </r>
  </si>
  <si>
    <t>Q5</t>
  </si>
  <si>
    <t>Q6</t>
  </si>
  <si>
    <r>
      <t xml:space="preserve">Вкупен буџет (I+II+III+IV+V) </t>
    </r>
    <r>
      <rPr>
        <b/>
        <sz val="11"/>
        <color rgb="FFFF0000"/>
        <rFont val="Times New Roman"/>
        <family val="1"/>
      </rPr>
      <t>(И</t>
    </r>
    <r>
      <rPr>
        <sz val="11"/>
        <color rgb="FFFF0000"/>
        <rFont val="Times New Roman"/>
        <family val="1"/>
      </rPr>
      <t>зносот на кофинансирање од ФИТР може да биде максимум 2.500.000,00 денари за микро претпријатије/5.000.000,00 денари за мало односно 10.000.000,00 денари за средно претпријатие</t>
    </r>
    <r>
      <rPr>
        <b/>
        <sz val="11"/>
        <color rgb="FFFF0000"/>
        <rFont val="Times New Roman"/>
        <family val="1"/>
      </rPr>
      <t xml:space="preserve">)                                                                           </t>
    </r>
    <r>
      <rPr>
        <b/>
        <sz val="11"/>
        <rFont val="Times New Roman"/>
        <family val="1"/>
      </rPr>
      <t xml:space="preserve">Total budget (I+II+III+IV+V) </t>
    </r>
    <r>
      <rPr>
        <sz val="11"/>
        <color rgb="FFFF0000"/>
        <rFont val="Times New Roman"/>
        <family val="1"/>
      </rPr>
      <t>(FITD cofinancing can be maximum 2.500.000,00 denars for micro/5.000.000,00 denars for small or 10.000.000,00 denars for medium company)</t>
    </r>
  </si>
  <si>
    <t xml:space="preserve">износот на кофинансирање од страна на Фондот да не надминува  2.500.000,00 денари за апликант кој е микро претпријатије, 5.000.000,00 денари за мало претпријатие </t>
  </si>
  <si>
    <t>и 10.000.000,00 денари за средно претпријатие.</t>
  </si>
  <si>
    <t>% на кофинансирање од страна на Фондот во вкупниот буџет на проектот да не е поголемо од 70%(доколку апликантот е микро или мало претпријатие) односно 60% (доколку се работи за средно претпријатие)</t>
  </si>
  <si>
    <t>% на кофинансирање од страна на апликантот во вкупниот буџет на проектот да не е помало од 30%(доколку апликантот е микро или мало претпријатие) односно 40% (доколку се работи за средно претпријатие)</t>
  </si>
  <si>
    <t xml:space="preserve">од страна на апликантот да изнесува најмалку 30% односно 40% од вкупниот буџет за кварталот . </t>
  </si>
  <si>
    <t>Очекуван износ на приходи во 2021 година, базна година / Expected income in y2021, base year</t>
  </si>
  <si>
    <t>Во делот „Очекуван износ на приходи во 2021 година“ треба да го внесете износот на приходи кој планирате да го остварите во 2021 година.</t>
  </si>
  <si>
    <t>IV. Трошоци поврзани со спроведување на планот за технолошки развој  / Costs related to the implenemtation of a technological development plan</t>
  </si>
  <si>
    <t>V. Други оперативни трошоци директно поврзани со реализација на проектот / Other operational costs related to the project</t>
  </si>
  <si>
    <t>III. Tрошоци за техничка поддршка (експертиза), договорни услуги за И&amp;Р, дигитализација (пр. тестирање, лабораториски услуги и сл.); / Costs for technical support (expertise), subcontracting services for R&amp;D, digitalizaiton (testing, lab services, etc.)</t>
  </si>
  <si>
    <t>Во ставка „IV. Трошоци поврзани со подготовка и спроведување на план за технолошки развој“ внесете ги трошоците кои се предвидени за реализација на план за технолошки развој.</t>
  </si>
  <si>
    <t>Инструкции за пополнување на буџет за инструмент на поддршка - „Кофинансирани грантови за технолошки развој за забрзан економски раст “</t>
  </si>
  <si>
    <r>
      <t xml:space="preserve">Образец- </t>
    </r>
    <r>
      <rPr>
        <b/>
        <sz val="11"/>
        <color theme="1"/>
        <rFont val="Times New Roman"/>
        <family val="1"/>
      </rPr>
      <t>Буџет на Проектот</t>
    </r>
    <r>
      <rPr>
        <sz val="11"/>
        <color theme="1"/>
        <rFont val="Times New Roman"/>
        <family val="1"/>
      </rPr>
      <t xml:space="preserve">  за инструмент за поддршка: Кофинансирани грантови за технолошки развој за забрзан економски раст </t>
    </r>
  </si>
  <si>
    <r>
      <t xml:space="preserve">Template - </t>
    </r>
    <r>
      <rPr>
        <b/>
        <sz val="11"/>
        <color theme="1"/>
        <rFont val="Times New Roman"/>
        <family val="1"/>
      </rPr>
      <t>Project budget</t>
    </r>
    <r>
      <rPr>
        <sz val="11"/>
        <color theme="1"/>
        <rFont val="Times New Roman"/>
        <family val="1"/>
      </rPr>
      <t xml:space="preserve"> for support instrument: Cofinanced grants for technology development for accelerated economic growth</t>
    </r>
  </si>
  <si>
    <t>*Се пополнуваат само сините полиња / Fill in the blue cells only</t>
  </si>
  <si>
    <r>
      <t xml:space="preserve">ФИТР кофинансирање </t>
    </r>
    <r>
      <rPr>
        <b/>
        <sz val="11"/>
        <color rgb="FFFF0000"/>
        <rFont val="Times New Roman"/>
        <family val="1"/>
      </rPr>
      <t>(</t>
    </r>
    <r>
      <rPr>
        <sz val="11"/>
        <color rgb="FFFF0000"/>
        <rFont val="Times New Roman"/>
        <family val="1"/>
      </rPr>
      <t>максимум 60% / 70% од вкупниот буџет</t>
    </r>
    <r>
      <rPr>
        <b/>
        <sz val="11"/>
        <color rgb="FFFF0000"/>
        <rFont val="Times New Roman"/>
        <family val="1"/>
      </rPr>
      <t>)</t>
    </r>
    <r>
      <rPr>
        <b/>
        <sz val="11"/>
        <rFont val="Times New Roman"/>
        <family val="1"/>
      </rPr>
      <t xml:space="preserve"> / FITD cofinancing </t>
    </r>
    <r>
      <rPr>
        <sz val="11"/>
        <color rgb="FFFF0000"/>
        <rFont val="Times New Roman"/>
        <family val="1"/>
      </rPr>
      <t>(maximum 60% / 70% of the total budget)</t>
    </r>
  </si>
  <si>
    <t xml:space="preserve">      -          Tрошоци за консултантски услуги обезбедени од страна на лица кои се вработени кај Корисникот</t>
  </si>
  <si>
    <t>Година 4</t>
  </si>
  <si>
    <t>Година 5</t>
  </si>
  <si>
    <t>Петгодишна финансиска проекција / 5 year financial projection</t>
  </si>
  <si>
    <t>Во воведниот дел попoлнете ги основните информации за проектот: Назив на апликант, назив на проект, големина на апликантот и времетраење на проектот (во месеци).</t>
  </si>
  <si>
    <t xml:space="preserve">      -          Трошоци за регрутирање на кадар (трошоци за објавување на оглас, провизии од агенции за вработување, трошоци поврзани за селекција на кандидати  и слично) и трошоци за преселба;</t>
  </si>
  <si>
    <t>Во овој работен лист ве молиме внесете проекција за наредните 5 години  по завршувањето на проектот.  Проекцијата се однесува на целокупното работење на претпријатието.</t>
  </si>
  <si>
    <t>Во ставката „Други расходи“ наведете ги сите останати расходи поврзани со тековните активности на компанијата ( пример: плати, закуп, опрема, сметководствени и правни услуги, маркетинг и други расходи поврзани со работењето на апликантот).</t>
  </si>
  <si>
    <t xml:space="preserve">Во колоната “ % на ангажираност на проектот“ наведете го реалниот процент на ангажираност на лицето при спроведувањето на проектот. </t>
  </si>
  <si>
    <t>Трошоци поврзани со спроведување на план за технолошки развој на Апликантот</t>
  </si>
  <si>
    <t>Други оперативни трошоци директно поврзани со реализацијата на проектот, освен оние кои не се подобни за финансирање преку овој Инструмент</t>
  </si>
  <si>
    <r>
      <rPr>
        <b/>
        <sz val="11"/>
        <color theme="1"/>
        <rFont val="Times New Roman"/>
        <family val="1"/>
      </rPr>
      <t xml:space="preserve">Сопствено кофинансирање </t>
    </r>
    <r>
      <rPr>
        <sz val="11"/>
        <color rgb="FFFF0000"/>
        <rFont val="Times New Roman"/>
        <family val="1"/>
      </rPr>
      <t xml:space="preserve">(најмалку 30% / 40% од вкупниот буџет на проектот) / </t>
    </r>
    <r>
      <rPr>
        <b/>
        <sz val="11"/>
        <rFont val="Times New Roman"/>
        <family val="1"/>
      </rPr>
      <t>Applicant's cofinancing</t>
    </r>
    <r>
      <rPr>
        <sz val="11"/>
        <rFont val="Times New Roman"/>
        <family val="1"/>
      </rPr>
      <t xml:space="preserve"> </t>
    </r>
    <r>
      <rPr>
        <sz val="11"/>
        <color rgb="FFFF0000"/>
        <rFont val="Times New Roman"/>
        <family val="1"/>
      </rPr>
      <t>(minimum 30%/40%  of the total project budget)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</si>
</sst>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1"/>
      <color theme="1"/>
      <name val="Times New Roman"/>
      <family val="1"/>
    </font>
    <font>
      <sz val="11"/>
      <color rgb="FFFF0000"/>
      <name val="Times New Roman"/>
      <family val="1"/>
    </font>
    <font>
      <b/>
      <sz val="11"/>
      <color theme="1"/>
      <name val="Times New Roman"/>
      <family val="1"/>
    </font>
    <font>
      <b/>
      <sz val="11"/>
      <color rgb="FFFF0000"/>
      <name val="Times New Roman"/>
      <family val="1"/>
    </font>
    <font>
      <i/>
      <sz val="11"/>
      <color theme="1"/>
      <name val="Times New Roman"/>
      <family val="1"/>
    </font>
    <font>
      <sz val="11"/>
      <name val="Times New Roman"/>
      <family val="1"/>
    </font>
    <font>
      <b/>
      <sz val="11"/>
      <name val="Times New Roman"/>
      <family val="1"/>
    </font>
    <font>
      <sz val="9"/>
      <color indexed="81"/>
      <name val="Tahoma"/>
      <family val="2"/>
    </font>
    <font>
      <b/>
      <sz val="9"/>
      <color indexed="81"/>
      <name val="Tahoma"/>
      <family val="2"/>
    </font>
    <font>
      <sz val="11"/>
      <color theme="1"/>
      <name val="Calibri"/>
      <family val="2"/>
      <scheme val="minor"/>
    </font>
    <font>
      <sz val="10"/>
      <color theme="1"/>
      <name val="Times New Roman"/>
      <family val="1"/>
    </font>
    <font>
      <b/>
      <sz val="10"/>
      <color theme="1"/>
      <name val="Times New Roman"/>
      <family val="1"/>
    </font>
    <font>
      <sz val="10"/>
      <color rgb="FFFF0000"/>
      <name val="Times New Roman"/>
      <family val="1"/>
    </font>
    <font>
      <b/>
      <sz val="10"/>
      <name val="Times New Roman"/>
      <family val="1"/>
    </font>
    <font>
      <b/>
      <sz val="10"/>
      <color rgb="FFFF0000"/>
      <name val="Times New Roman"/>
      <family val="1"/>
    </font>
    <font>
      <sz val="10"/>
      <name val="Times New Roman"/>
      <family val="1"/>
    </font>
    <font>
      <i/>
      <sz val="10"/>
      <name val="Times New Roman"/>
      <family val="1"/>
    </font>
    <font>
      <sz val="10"/>
      <color theme="1"/>
      <name val="Calibri"/>
      <family val="2"/>
      <scheme val="minor"/>
    </font>
    <font>
      <sz val="9"/>
      <color indexed="81"/>
      <name val="Tahoma"/>
      <charset val="1"/>
    </font>
    <font>
      <sz val="8"/>
      <color indexed="81"/>
      <name val="Tahoma"/>
      <family val="2"/>
    </font>
  </fonts>
  <fills count="5">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2">
    <xf numFmtId="0" fontId="0" fillId="0" borderId="0"/>
    <xf numFmtId="9" fontId="10" fillId="0" borderId="0" applyFont="0" applyFill="0" applyBorder="0" applyAlignment="0" applyProtection="0"/>
  </cellStyleXfs>
  <cellXfs count="164">
    <xf numFmtId="0" fontId="0" fillId="0" borderId="0" xfId="0"/>
    <xf numFmtId="0" fontId="1" fillId="0" borderId="0" xfId="0" applyFont="1" applyBorder="1" applyAlignment="1"/>
    <xf numFmtId="0" fontId="2" fillId="4" borderId="0" xfId="0" applyFont="1" applyFill="1" applyAlignment="1"/>
    <xf numFmtId="0" fontId="1" fillId="0" borderId="0" xfId="0" applyFont="1"/>
    <xf numFmtId="0" fontId="3" fillId="0" borderId="0" xfId="0" applyFont="1" applyAlignment="1">
      <alignment wrapText="1"/>
    </xf>
    <xf numFmtId="0" fontId="3" fillId="0" borderId="0" xfId="0" applyFont="1" applyAlignment="1">
      <alignment horizontal="left" wrapText="1"/>
    </xf>
    <xf numFmtId="0" fontId="3" fillId="0" borderId="0" xfId="0" applyFont="1" applyAlignment="1">
      <alignment horizontal="right" wrapText="1"/>
    </xf>
    <xf numFmtId="0" fontId="1" fillId="0" borderId="0" xfId="0" applyFont="1" applyAlignment="1">
      <alignment horizontal="right"/>
    </xf>
    <xf numFmtId="0" fontId="5" fillId="0" borderId="0" xfId="0" applyFont="1" applyAlignment="1">
      <alignment horizontal="center"/>
    </xf>
    <xf numFmtId="0" fontId="2" fillId="0" borderId="0" xfId="0" applyFont="1"/>
    <xf numFmtId="0" fontId="1" fillId="0" borderId="0" xfId="0" applyFont="1" applyFill="1"/>
    <xf numFmtId="0" fontId="3" fillId="0" borderId="0" xfId="0" applyFont="1" applyFill="1" applyAlignment="1">
      <alignment horizontal="center" wrapText="1"/>
    </xf>
    <xf numFmtId="0" fontId="3" fillId="0" borderId="0" xfId="0" applyFont="1" applyAlignment="1">
      <alignment horizontal="center" wrapText="1"/>
    </xf>
    <xf numFmtId="4" fontId="1" fillId="0" borderId="1" xfId="0" applyNumberFormat="1" applyFont="1" applyFill="1" applyBorder="1"/>
    <xf numFmtId="4" fontId="7" fillId="0" borderId="1" xfId="0" applyNumberFormat="1" applyFont="1" applyFill="1" applyBorder="1"/>
    <xf numFmtId="0" fontId="3" fillId="0" borderId="0" xfId="0" applyFont="1" applyFill="1" applyAlignment="1">
      <alignment wrapText="1"/>
    </xf>
    <xf numFmtId="0" fontId="6" fillId="0" borderId="0" xfId="0" applyFont="1" applyFill="1"/>
    <xf numFmtId="0" fontId="5" fillId="0" borderId="0" xfId="0" applyFont="1" applyFill="1" applyAlignment="1">
      <alignment wrapText="1"/>
    </xf>
    <xf numFmtId="0" fontId="3" fillId="0" borderId="1" xfId="0" applyFont="1" applyBorder="1" applyAlignment="1">
      <alignment horizontal="center" wrapText="1"/>
    </xf>
    <xf numFmtId="0" fontId="1" fillId="0" borderId="0" xfId="0" applyFont="1" applyAlignment="1">
      <alignment horizontal="center"/>
    </xf>
    <xf numFmtId="4" fontId="1" fillId="0" borderId="0" xfId="0" applyNumberFormat="1" applyFont="1"/>
    <xf numFmtId="0" fontId="3" fillId="0" borderId="0" xfId="0" applyFont="1" applyAlignment="1">
      <alignment horizontal="right"/>
    </xf>
    <xf numFmtId="0" fontId="3" fillId="0" borderId="0" xfId="0" applyFont="1"/>
    <xf numFmtId="4" fontId="3" fillId="0" borderId="1" xfId="0" applyNumberFormat="1" applyFont="1" applyBorder="1"/>
    <xf numFmtId="4" fontId="3" fillId="0" borderId="0" xfId="0" applyNumberFormat="1" applyFont="1"/>
    <xf numFmtId="0" fontId="3" fillId="0" borderId="0" xfId="0" applyFont="1" applyBorder="1" applyAlignment="1">
      <alignment wrapText="1"/>
    </xf>
    <xf numFmtId="0" fontId="1" fillId="0" borderId="0" xfId="0" applyFont="1" applyBorder="1"/>
    <xf numFmtId="4" fontId="1" fillId="0" borderId="1" xfId="0" applyNumberFormat="1" applyFont="1" applyBorder="1"/>
    <xf numFmtId="0" fontId="3" fillId="0" borderId="0" xfId="0" applyFont="1" applyBorder="1" applyAlignment="1">
      <alignment horizontal="right"/>
    </xf>
    <xf numFmtId="4" fontId="3" fillId="0" borderId="1" xfId="0" applyNumberFormat="1" applyFont="1" applyBorder="1" applyAlignment="1">
      <alignment horizontal="right"/>
    </xf>
    <xf numFmtId="4" fontId="3" fillId="0" borderId="0" xfId="0" applyNumberFormat="1" applyFont="1" applyBorder="1"/>
    <xf numFmtId="0" fontId="3" fillId="0" borderId="0" xfId="0" applyFont="1" applyBorder="1" applyAlignment="1">
      <alignment horizontal="right" wrapText="1"/>
    </xf>
    <xf numFmtId="0" fontId="1" fillId="0" borderId="0" xfId="0" applyFont="1" applyAlignment="1"/>
    <xf numFmtId="0" fontId="3" fillId="0" borderId="0" xfId="0" applyFont="1" applyBorder="1" applyAlignment="1"/>
    <xf numFmtId="0" fontId="4" fillId="0" borderId="0" xfId="0" applyFont="1" applyAlignment="1">
      <alignment horizontal="left" wrapText="1"/>
    </xf>
    <xf numFmtId="4" fontId="1" fillId="2" borderId="1" xfId="0" applyNumberFormat="1" applyFont="1" applyFill="1" applyBorder="1"/>
    <xf numFmtId="0" fontId="1" fillId="3" borderId="1" xfId="0" applyFont="1" applyFill="1" applyBorder="1" applyAlignment="1">
      <alignment horizontal="left" wrapText="1"/>
    </xf>
    <xf numFmtId="4" fontId="1" fillId="3" borderId="1" xfId="0" applyNumberFormat="1" applyFont="1" applyFill="1" applyBorder="1" applyAlignment="1">
      <alignment horizontal="right"/>
    </xf>
    <xf numFmtId="4" fontId="1" fillId="0" borderId="0" xfId="0" applyNumberFormat="1" applyFont="1" applyAlignment="1">
      <alignment horizontal="right"/>
    </xf>
    <xf numFmtId="10" fontId="1" fillId="0" borderId="0" xfId="0" applyNumberFormat="1" applyFont="1" applyFill="1" applyBorder="1"/>
    <xf numFmtId="10" fontId="6" fillId="0" borderId="0" xfId="0" applyNumberFormat="1" applyFont="1" applyFill="1" applyBorder="1"/>
    <xf numFmtId="10" fontId="1" fillId="0" borderId="0" xfId="0" applyNumberFormat="1" applyFont="1" applyFill="1"/>
    <xf numFmtId="10" fontId="6" fillId="0" borderId="0" xfId="0" applyNumberFormat="1" applyFont="1" applyFill="1"/>
    <xf numFmtId="0" fontId="3" fillId="0" borderId="0" xfId="0" applyFont="1" applyBorder="1" applyAlignment="1">
      <alignment horizontal="center"/>
    </xf>
    <xf numFmtId="0" fontId="11" fillId="0" borderId="0" xfId="0" applyFont="1" applyAlignment="1">
      <alignment horizontal="right"/>
    </xf>
    <xf numFmtId="0" fontId="11" fillId="0" borderId="0" xfId="0" applyFont="1" applyFill="1"/>
    <xf numFmtId="0" fontId="11" fillId="0" borderId="0" xfId="0" applyFont="1"/>
    <xf numFmtId="0" fontId="13" fillId="0" borderId="0" xfId="0" applyFont="1"/>
    <xf numFmtId="0" fontId="12" fillId="0" borderId="1" xfId="0" applyFont="1" applyBorder="1" applyAlignment="1">
      <alignment horizontal="center" wrapText="1"/>
    </xf>
    <xf numFmtId="0" fontId="12" fillId="4" borderId="1" xfId="0" applyFont="1" applyFill="1" applyBorder="1" applyAlignment="1">
      <alignment horizontal="center" wrapText="1"/>
    </xf>
    <xf numFmtId="0" fontId="14" fillId="4" borderId="1" xfId="0" applyFont="1" applyFill="1" applyBorder="1" applyAlignment="1">
      <alignment horizontal="center" wrapText="1"/>
    </xf>
    <xf numFmtId="0" fontId="11" fillId="0" borderId="0" xfId="0" applyFont="1" applyAlignment="1">
      <alignment horizontal="center" wrapText="1"/>
    </xf>
    <xf numFmtId="0" fontId="11" fillId="0" borderId="0" xfId="0" applyFont="1" applyAlignment="1">
      <alignment horizontal="center"/>
    </xf>
    <xf numFmtId="4" fontId="11" fillId="4" borderId="1" xfId="0" applyNumberFormat="1" applyFont="1" applyFill="1" applyBorder="1"/>
    <xf numFmtId="0" fontId="12" fillId="0" borderId="0" xfId="0" applyFont="1" applyAlignment="1">
      <alignment horizontal="right"/>
    </xf>
    <xf numFmtId="0" fontId="12" fillId="0" borderId="0" xfId="0" applyFont="1" applyAlignment="1">
      <alignment wrapText="1"/>
    </xf>
    <xf numFmtId="0" fontId="12" fillId="0" borderId="0" xfId="0" applyFont="1"/>
    <xf numFmtId="0" fontId="12" fillId="0" borderId="0" xfId="0" applyFont="1" applyBorder="1" applyAlignment="1">
      <alignment horizontal="right"/>
    </xf>
    <xf numFmtId="4" fontId="12" fillId="0" borderId="1" xfId="0" applyNumberFormat="1" applyFont="1" applyBorder="1" applyAlignment="1">
      <alignment horizontal="right"/>
    </xf>
    <xf numFmtId="9" fontId="12" fillId="0" borderId="0" xfId="1" applyFont="1"/>
    <xf numFmtId="0" fontId="11" fillId="3" borderId="1" xfId="0" applyFont="1" applyFill="1" applyBorder="1" applyAlignment="1">
      <alignment wrapText="1"/>
    </xf>
    <xf numFmtId="4" fontId="11" fillId="3" borderId="1" xfId="0" applyNumberFormat="1" applyFont="1" applyFill="1" applyBorder="1"/>
    <xf numFmtId="10" fontId="11" fillId="3" borderId="1" xfId="0" applyNumberFormat="1" applyFont="1" applyFill="1" applyBorder="1"/>
    <xf numFmtId="0" fontId="11" fillId="3" borderId="1" xfId="0" applyFont="1" applyFill="1" applyBorder="1"/>
    <xf numFmtId="0" fontId="12" fillId="0" borderId="0" xfId="0" applyFont="1" applyBorder="1" applyAlignment="1"/>
    <xf numFmtId="0" fontId="3" fillId="0" borderId="0" xfId="0" applyFont="1" applyBorder="1"/>
    <xf numFmtId="0" fontId="14" fillId="0" borderId="1" xfId="0" applyFont="1" applyBorder="1" applyAlignment="1">
      <alignment horizontal="center" wrapText="1"/>
    </xf>
    <xf numFmtId="0" fontId="1" fillId="0" borderId="0" xfId="0" applyFont="1"/>
    <xf numFmtId="0" fontId="12" fillId="0" borderId="1" xfId="0" applyFont="1" applyBorder="1" applyAlignment="1">
      <alignment horizontal="left" wrapText="1"/>
    </xf>
    <xf numFmtId="0" fontId="1" fillId="3" borderId="2" xfId="0" applyFont="1" applyFill="1" applyBorder="1" applyAlignment="1">
      <alignment wrapText="1"/>
    </xf>
    <xf numFmtId="0" fontId="3" fillId="0" borderId="2" xfId="0" applyFont="1" applyBorder="1" applyAlignment="1">
      <alignment horizontal="center" wrapText="1"/>
    </xf>
    <xf numFmtId="0" fontId="4" fillId="0" borderId="0" xfId="0" applyFont="1" applyAlignment="1">
      <alignment horizontal="left" wrapText="1"/>
    </xf>
    <xf numFmtId="0" fontId="3" fillId="0" borderId="0" xfId="0" applyFont="1" applyAlignment="1">
      <alignment horizontal="left" wrapText="1"/>
    </xf>
    <xf numFmtId="0" fontId="12" fillId="0" borderId="2" xfId="0" applyFont="1" applyBorder="1" applyAlignment="1">
      <alignment horizontal="center" wrapText="1"/>
    </xf>
    <xf numFmtId="0" fontId="12" fillId="0" borderId="0" xfId="0" applyFont="1" applyFill="1" applyAlignment="1">
      <alignment horizontal="center" wrapText="1"/>
    </xf>
    <xf numFmtId="0" fontId="12" fillId="0" borderId="1" xfId="0" applyFont="1" applyFill="1" applyBorder="1" applyAlignment="1">
      <alignment horizontal="center" wrapText="1"/>
    </xf>
    <xf numFmtId="0" fontId="2" fillId="0" borderId="0" xfId="0" applyFont="1" applyFill="1"/>
    <xf numFmtId="4" fontId="13" fillId="0" borderId="1" xfId="0" applyNumberFormat="1" applyFont="1" applyBorder="1"/>
    <xf numFmtId="4" fontId="2" fillId="0" borderId="0" xfId="0" applyNumberFormat="1" applyFont="1"/>
    <xf numFmtId="4" fontId="2" fillId="0" borderId="0" xfId="0" applyNumberFormat="1" applyFont="1" applyBorder="1"/>
    <xf numFmtId="0" fontId="14" fillId="0" borderId="0" xfId="0" applyFont="1" applyFill="1" applyAlignment="1">
      <alignment horizontal="center" wrapText="1"/>
    </xf>
    <xf numFmtId="4" fontId="2" fillId="0" borderId="1" xfId="0" applyNumberFormat="1" applyFont="1" applyBorder="1"/>
    <xf numFmtId="4" fontId="4" fillId="0" borderId="1" xfId="0" applyNumberFormat="1" applyFont="1" applyBorder="1"/>
    <xf numFmtId="0" fontId="14" fillId="0" borderId="1" xfId="0" applyFont="1" applyFill="1" applyBorder="1" applyAlignment="1">
      <alignment horizontal="center" wrapText="1"/>
    </xf>
    <xf numFmtId="0" fontId="11" fillId="4" borderId="1" xfId="0" applyFont="1" applyFill="1" applyBorder="1" applyAlignment="1">
      <alignment horizontal="left" wrapText="1"/>
    </xf>
    <xf numFmtId="4" fontId="11" fillId="0" borderId="1" xfId="0" applyNumberFormat="1" applyFont="1" applyFill="1" applyBorder="1"/>
    <xf numFmtId="4" fontId="11" fillId="0" borderId="1" xfId="0" applyNumberFormat="1" applyFont="1" applyBorder="1"/>
    <xf numFmtId="0" fontId="11" fillId="4" borderId="2" xfId="0" applyFont="1" applyFill="1" applyBorder="1" applyAlignment="1">
      <alignment horizontal="left" wrapText="1"/>
    </xf>
    <xf numFmtId="0" fontId="14" fillId="0" borderId="1" xfId="0" applyFont="1" applyBorder="1" applyAlignment="1">
      <alignment wrapText="1"/>
    </xf>
    <xf numFmtId="0" fontId="11" fillId="2" borderId="1" xfId="0" applyFont="1" applyFill="1" applyBorder="1"/>
    <xf numFmtId="0" fontId="14" fillId="0" borderId="0" xfId="0" applyFont="1" applyFill="1" applyBorder="1" applyAlignment="1"/>
    <xf numFmtId="0" fontId="16" fillId="0" borderId="0" xfId="0" applyFont="1" applyBorder="1"/>
    <xf numFmtId="0" fontId="16" fillId="0" borderId="0" xfId="0" applyFont="1"/>
    <xf numFmtId="0" fontId="14" fillId="0" borderId="0" xfId="0" applyFont="1" applyFill="1" applyBorder="1" applyAlignment="1">
      <alignment horizontal="center"/>
    </xf>
    <xf numFmtId="0" fontId="16" fillId="0" borderId="1" xfId="0" applyFont="1" applyBorder="1"/>
    <xf numFmtId="0" fontId="14" fillId="0" borderId="1" xfId="0" applyFont="1" applyBorder="1" applyAlignment="1">
      <alignment horizontal="center" vertical="center" wrapText="1"/>
    </xf>
    <xf numFmtId="0" fontId="17" fillId="0" borderId="1" xfId="0" applyFont="1" applyBorder="1"/>
    <xf numFmtId="0" fontId="14" fillId="0" borderId="1" xfId="0" applyFont="1" applyBorder="1"/>
    <xf numFmtId="4" fontId="14" fillId="4" borderId="1" xfId="0" applyNumberFormat="1" applyFont="1" applyFill="1" applyBorder="1"/>
    <xf numFmtId="0" fontId="14" fillId="0" borderId="0" xfId="0" applyFont="1"/>
    <xf numFmtId="4" fontId="16" fillId="2" borderId="1" xfId="0" applyNumberFormat="1" applyFont="1" applyFill="1" applyBorder="1"/>
    <xf numFmtId="0" fontId="14" fillId="4" borderId="1" xfId="0" applyFont="1" applyFill="1" applyBorder="1"/>
    <xf numFmtId="4" fontId="14" fillId="0" borderId="1" xfId="0" applyNumberFormat="1" applyFont="1" applyBorder="1"/>
    <xf numFmtId="10" fontId="15" fillId="0" borderId="1" xfId="0" applyNumberFormat="1" applyFont="1" applyBorder="1" applyAlignment="1">
      <alignment horizontal="right" vertical="center" wrapText="1"/>
    </xf>
    <xf numFmtId="10" fontId="15" fillId="0" borderId="1" xfId="0" applyNumberFormat="1" applyFont="1" applyBorder="1" applyAlignment="1">
      <alignment horizontal="center" vertical="center" wrapText="1"/>
    </xf>
    <xf numFmtId="10" fontId="16" fillId="2" borderId="1" xfId="0" applyNumberFormat="1" applyFont="1" applyFill="1" applyBorder="1"/>
    <xf numFmtId="0" fontId="7" fillId="4" borderId="0" xfId="0" applyFont="1" applyFill="1" applyAlignment="1"/>
    <xf numFmtId="0" fontId="6" fillId="4" borderId="0" xfId="0" applyFont="1" applyFill="1" applyAlignment="1"/>
    <xf numFmtId="0" fontId="6" fillId="4" borderId="0" xfId="0" applyFont="1" applyFill="1" applyAlignment="1">
      <alignment horizontal="center"/>
    </xf>
    <xf numFmtId="0" fontId="6" fillId="0" borderId="0" xfId="0" applyFont="1"/>
    <xf numFmtId="0" fontId="6" fillId="4" borderId="0" xfId="0" applyFont="1" applyFill="1" applyAlignment="1">
      <alignment horizontal="left"/>
    </xf>
    <xf numFmtId="0" fontId="16" fillId="4" borderId="1" xfId="0" applyFont="1" applyFill="1" applyBorder="1" applyAlignment="1">
      <alignment wrapText="1"/>
    </xf>
    <xf numFmtId="0" fontId="15" fillId="0" borderId="0" xfId="0" applyFont="1"/>
    <xf numFmtId="4" fontId="3" fillId="0" borderId="0" xfId="0" applyNumberFormat="1" applyFont="1" applyBorder="1" applyAlignment="1"/>
    <xf numFmtId="0" fontId="18" fillId="0" borderId="0" xfId="0" applyFont="1" applyAlignment="1">
      <alignment horizontal="right"/>
    </xf>
    <xf numFmtId="0" fontId="14" fillId="0" borderId="0" xfId="0" applyFont="1" applyFill="1" applyBorder="1" applyAlignment="1">
      <alignment horizontal="center"/>
    </xf>
    <xf numFmtId="0" fontId="6" fillId="4" borderId="0" xfId="0" applyFont="1" applyFill="1" applyAlignment="1">
      <alignment horizontal="left" wrapText="1"/>
    </xf>
    <xf numFmtId="0" fontId="3" fillId="0" borderId="1" xfId="0" applyFont="1" applyBorder="1" applyAlignment="1">
      <alignment horizontal="center"/>
    </xf>
    <xf numFmtId="0" fontId="12" fillId="0" borderId="1" xfId="0" applyFont="1" applyBorder="1" applyAlignment="1">
      <alignment horizontal="center"/>
    </xf>
    <xf numFmtId="0" fontId="1" fillId="0" borderId="0" xfId="0" applyFont="1" applyBorder="1" applyAlignment="1">
      <alignment horizontal="center"/>
    </xf>
    <xf numFmtId="0" fontId="1" fillId="0" borderId="6" xfId="0" applyFont="1" applyBorder="1" applyAlignment="1">
      <alignment horizontal="center"/>
    </xf>
    <xf numFmtId="0" fontId="3" fillId="0" borderId="1" xfId="0" applyFont="1" applyBorder="1" applyAlignment="1">
      <alignment horizontal="center" wrapText="1"/>
    </xf>
    <xf numFmtId="0" fontId="1" fillId="3" borderId="1" xfId="0" applyFont="1" applyFill="1" applyBorder="1" applyAlignment="1">
      <alignment horizontal="center" wrapText="1"/>
    </xf>
    <xf numFmtId="4" fontId="1" fillId="3" borderId="1" xfId="0" applyNumberFormat="1" applyFont="1" applyFill="1" applyBorder="1" applyAlignment="1">
      <alignment horizontal="center"/>
    </xf>
    <xf numFmtId="4" fontId="3" fillId="0" borderId="1" xfId="0" applyNumberFormat="1" applyFont="1" applyBorder="1" applyAlignment="1">
      <alignment horizontal="center"/>
    </xf>
    <xf numFmtId="0" fontId="3" fillId="0" borderId="6" xfId="0" applyFont="1" applyBorder="1" applyAlignment="1">
      <alignment horizontal="left" wrapText="1"/>
    </xf>
    <xf numFmtId="0" fontId="7" fillId="4" borderId="0" xfId="0" applyFont="1" applyFill="1" applyBorder="1" applyAlignment="1">
      <alignment horizontal="left" wrapText="1"/>
    </xf>
    <xf numFmtId="0" fontId="3" fillId="0" borderId="1" xfId="0" applyFont="1" applyFill="1" applyBorder="1" applyAlignment="1">
      <alignment horizontal="left" wrapText="1"/>
    </xf>
    <xf numFmtId="0" fontId="12" fillId="0" borderId="6" xfId="0" applyFont="1" applyBorder="1" applyAlignment="1">
      <alignment horizontal="left" wrapText="1"/>
    </xf>
    <xf numFmtId="0" fontId="1" fillId="0" borderId="0" xfId="0" applyFont="1" applyFill="1" applyBorder="1" applyAlignment="1">
      <alignment horizontal="left" wrapText="1"/>
    </xf>
    <xf numFmtId="0" fontId="3" fillId="0" borderId="2" xfId="0" applyFont="1" applyBorder="1" applyAlignment="1">
      <alignment horizontal="left" wrapText="1"/>
    </xf>
    <xf numFmtId="0" fontId="3" fillId="0" borderId="5" xfId="0" applyFont="1" applyBorder="1" applyAlignment="1">
      <alignment horizontal="left" wrapText="1"/>
    </xf>
    <xf numFmtId="0" fontId="3" fillId="0" borderId="4" xfId="0" applyFont="1" applyBorder="1" applyAlignment="1">
      <alignment horizontal="left" wrapText="1"/>
    </xf>
    <xf numFmtId="0" fontId="3" fillId="0" borderId="2" xfId="0" applyFont="1" applyFill="1" applyBorder="1" applyAlignment="1">
      <alignment horizontal="left" wrapText="1"/>
    </xf>
    <xf numFmtId="0" fontId="3" fillId="0" borderId="5" xfId="0" applyFont="1" applyFill="1" applyBorder="1" applyAlignment="1">
      <alignment horizontal="left" wrapText="1"/>
    </xf>
    <xf numFmtId="0" fontId="3" fillId="0" borderId="4" xfId="0" applyFont="1" applyFill="1" applyBorder="1" applyAlignment="1">
      <alignment horizontal="left" wrapText="1"/>
    </xf>
    <xf numFmtId="0" fontId="1" fillId="0" borderId="2"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 fillId="0" borderId="4" xfId="0" applyFont="1" applyFill="1" applyBorder="1" applyAlignment="1">
      <alignment horizontal="left" vertical="center" wrapText="1"/>
    </xf>
    <xf numFmtId="4" fontId="1" fillId="0" borderId="1" xfId="0" applyNumberFormat="1" applyFont="1" applyFill="1" applyBorder="1" applyAlignment="1">
      <alignment horizontal="center"/>
    </xf>
    <xf numFmtId="0" fontId="6" fillId="2" borderId="1" xfId="0" applyFont="1" applyFill="1" applyBorder="1" applyAlignment="1">
      <alignment horizontal="center"/>
    </xf>
    <xf numFmtId="0" fontId="1" fillId="2" borderId="1" xfId="0" applyFont="1" applyFill="1" applyBorder="1" applyAlignment="1">
      <alignment horizontal="center" wrapText="1"/>
    </xf>
    <xf numFmtId="49" fontId="1" fillId="2" borderId="1" xfId="0" applyNumberFormat="1" applyFont="1" applyFill="1" applyBorder="1" applyAlignment="1">
      <alignment horizontal="center" wrapText="1"/>
    </xf>
    <xf numFmtId="0" fontId="1" fillId="0" borderId="0" xfId="0" applyFont="1" applyAlignment="1">
      <alignment horizontal="left" wrapText="1"/>
    </xf>
    <xf numFmtId="0" fontId="4" fillId="0" borderId="0" xfId="0" applyFont="1" applyAlignment="1">
      <alignment horizontal="left" wrapText="1"/>
    </xf>
    <xf numFmtId="0" fontId="1" fillId="2" borderId="2" xfId="0" applyFont="1" applyFill="1" applyBorder="1" applyAlignment="1">
      <alignment horizontal="center" wrapText="1"/>
    </xf>
    <xf numFmtId="0" fontId="1" fillId="2" borderId="5" xfId="0" applyFont="1" applyFill="1" applyBorder="1" applyAlignment="1">
      <alignment horizontal="center" wrapText="1"/>
    </xf>
    <xf numFmtId="0" fontId="1" fillId="2" borderId="4" xfId="0" applyFont="1" applyFill="1" applyBorder="1" applyAlignment="1">
      <alignment horizontal="center" wrapText="1"/>
    </xf>
    <xf numFmtId="49" fontId="1" fillId="2" borderId="2" xfId="0" applyNumberFormat="1" applyFont="1" applyFill="1" applyBorder="1" applyAlignment="1">
      <alignment horizontal="center" wrapText="1"/>
    </xf>
    <xf numFmtId="49" fontId="1" fillId="2" borderId="5" xfId="0" applyNumberFormat="1" applyFont="1" applyFill="1" applyBorder="1" applyAlignment="1">
      <alignment horizontal="center" wrapText="1"/>
    </xf>
    <xf numFmtId="49" fontId="1" fillId="2" borderId="4" xfId="0" applyNumberFormat="1" applyFont="1" applyFill="1" applyBorder="1" applyAlignment="1">
      <alignment horizontal="center" wrapText="1"/>
    </xf>
    <xf numFmtId="0" fontId="3" fillId="0" borderId="3" xfId="0" applyFont="1" applyBorder="1" applyAlignment="1">
      <alignment horizontal="center"/>
    </xf>
    <xf numFmtId="0" fontId="12" fillId="0" borderId="1" xfId="0" applyFont="1" applyBorder="1" applyAlignment="1">
      <alignment horizontal="center" wrapText="1"/>
    </xf>
    <xf numFmtId="0" fontId="3" fillId="0" borderId="1" xfId="0" applyFont="1" applyBorder="1" applyAlignment="1">
      <alignment horizontal="right"/>
    </xf>
    <xf numFmtId="0" fontId="3" fillId="0" borderId="0" xfId="0" applyFont="1" applyBorder="1" applyAlignment="1">
      <alignment horizontal="left" wrapText="1"/>
    </xf>
    <xf numFmtId="0" fontId="16" fillId="2" borderId="1" xfId="0" applyFont="1" applyFill="1" applyBorder="1" applyAlignment="1">
      <alignment horizontal="center" vertical="top" wrapText="1"/>
    </xf>
    <xf numFmtId="0" fontId="14" fillId="4" borderId="6" xfId="0" applyFont="1" applyFill="1" applyBorder="1" applyAlignment="1">
      <alignment horizontal="left" wrapText="1"/>
    </xf>
    <xf numFmtId="0" fontId="14" fillId="4" borderId="1" xfId="0" applyFont="1" applyFill="1" applyBorder="1" applyAlignment="1">
      <alignment horizontal="center" wrapText="1"/>
    </xf>
    <xf numFmtId="0" fontId="14" fillId="0" borderId="0" xfId="0" applyFont="1" applyAlignment="1">
      <alignment horizontal="left"/>
    </xf>
    <xf numFmtId="0" fontId="14" fillId="0" borderId="0" xfId="0" applyFont="1" applyFill="1" applyBorder="1" applyAlignment="1">
      <alignment horizontal="center"/>
    </xf>
    <xf numFmtId="4" fontId="16" fillId="2" borderId="2" xfId="0" applyNumberFormat="1" applyFont="1" applyFill="1" applyBorder="1" applyAlignment="1">
      <alignment horizontal="center"/>
    </xf>
    <xf numFmtId="4" fontId="16" fillId="2" borderId="5" xfId="0" applyNumberFormat="1" applyFont="1" applyFill="1" applyBorder="1" applyAlignment="1">
      <alignment horizontal="center"/>
    </xf>
    <xf numFmtId="4" fontId="16" fillId="2" borderId="4" xfId="0" applyNumberFormat="1" applyFont="1" applyFill="1" applyBorder="1" applyAlignment="1">
      <alignment horizontal="center"/>
    </xf>
    <xf numFmtId="0" fontId="3" fillId="2" borderId="1" xfId="0" applyFont="1" applyFill="1" applyBorder="1" applyAlignment="1">
      <alignment horizontal="left" vertical="center" wrapText="1"/>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
  <sheetViews>
    <sheetView topLeftCell="B88" workbookViewId="0">
      <selection activeCell="B108" sqref="B108"/>
    </sheetView>
  </sheetViews>
  <sheetFormatPr defaultRowHeight="15" x14ac:dyDescent="0.25"/>
  <cols>
    <col min="1" max="1" width="1.85546875" style="107" customWidth="1"/>
    <col min="2" max="2" width="9.140625" style="107" customWidth="1"/>
    <col min="3" max="3" width="9.42578125" style="107" bestFit="1" customWidth="1"/>
    <col min="4" max="16384" width="9.140625" style="107"/>
  </cols>
  <sheetData>
    <row r="1" spans="1:17" x14ac:dyDescent="0.25">
      <c r="B1" s="106" t="s">
        <v>2</v>
      </c>
      <c r="C1" s="106"/>
      <c r="D1" s="106"/>
      <c r="E1" s="106"/>
      <c r="F1" s="106"/>
      <c r="G1" s="106"/>
      <c r="H1" s="106"/>
      <c r="I1" s="106"/>
      <c r="J1" s="106"/>
      <c r="K1" s="106"/>
      <c r="L1" s="106"/>
      <c r="M1" s="106"/>
      <c r="N1" s="106"/>
      <c r="O1" s="106"/>
      <c r="P1" s="106"/>
      <c r="Q1" s="106"/>
    </row>
    <row r="2" spans="1:17" x14ac:dyDescent="0.25">
      <c r="B2" s="106" t="s">
        <v>156</v>
      </c>
      <c r="C2" s="106"/>
      <c r="D2" s="106"/>
      <c r="E2" s="106"/>
      <c r="F2" s="106"/>
      <c r="G2" s="106"/>
      <c r="H2" s="106"/>
      <c r="I2" s="106"/>
      <c r="J2" s="106"/>
      <c r="K2" s="106"/>
      <c r="L2" s="106"/>
      <c r="M2" s="106"/>
      <c r="N2" s="106"/>
      <c r="O2" s="106"/>
      <c r="P2" s="106"/>
      <c r="Q2" s="106"/>
    </row>
    <row r="3" spans="1:17" x14ac:dyDescent="0.25">
      <c r="B3" s="107" t="s">
        <v>34</v>
      </c>
    </row>
    <row r="4" spans="1:17" x14ac:dyDescent="0.25">
      <c r="B4" s="107" t="s">
        <v>3</v>
      </c>
    </row>
    <row r="5" spans="1:17" x14ac:dyDescent="0.25">
      <c r="B5" s="107" t="s">
        <v>4</v>
      </c>
    </row>
    <row r="6" spans="1:17" x14ac:dyDescent="0.25">
      <c r="B6" s="2" t="s">
        <v>26</v>
      </c>
    </row>
    <row r="7" spans="1:17" x14ac:dyDescent="0.25">
      <c r="B7" s="2" t="s">
        <v>27</v>
      </c>
    </row>
    <row r="8" spans="1:17" x14ac:dyDescent="0.25">
      <c r="B8" s="107" t="s">
        <v>28</v>
      </c>
    </row>
    <row r="10" spans="1:17" x14ac:dyDescent="0.25">
      <c r="B10" s="107" t="s">
        <v>104</v>
      </c>
    </row>
    <row r="11" spans="1:17" x14ac:dyDescent="0.25">
      <c r="B11" s="107" t="s">
        <v>105</v>
      </c>
    </row>
    <row r="12" spans="1:17" x14ac:dyDescent="0.25">
      <c r="A12" s="107" t="s">
        <v>5</v>
      </c>
      <c r="B12" s="107" t="s">
        <v>107</v>
      </c>
    </row>
    <row r="13" spans="1:17" x14ac:dyDescent="0.25">
      <c r="A13" s="107" t="s">
        <v>5</v>
      </c>
      <c r="B13" s="107" t="s">
        <v>108</v>
      </c>
    </row>
    <row r="14" spans="1:17" x14ac:dyDescent="0.25">
      <c r="B14" s="107" t="s">
        <v>109</v>
      </c>
    </row>
    <row r="15" spans="1:17" x14ac:dyDescent="0.25">
      <c r="A15" s="107" t="s">
        <v>5</v>
      </c>
      <c r="B15" s="67" t="s">
        <v>111</v>
      </c>
    </row>
    <row r="16" spans="1:17" x14ac:dyDescent="0.25">
      <c r="B16" s="107" t="s">
        <v>110</v>
      </c>
    </row>
    <row r="17" spans="1:3" x14ac:dyDescent="0.25">
      <c r="A17" s="107" t="s">
        <v>5</v>
      </c>
      <c r="B17" s="107" t="s">
        <v>170</v>
      </c>
    </row>
    <row r="18" spans="1:3" x14ac:dyDescent="0.25">
      <c r="A18" s="107" t="s">
        <v>5</v>
      </c>
      <c r="B18" s="107" t="s">
        <v>171</v>
      </c>
    </row>
    <row r="20" spans="1:3" x14ac:dyDescent="0.25">
      <c r="B20" s="106" t="s">
        <v>30</v>
      </c>
    </row>
    <row r="21" spans="1:3" x14ac:dyDescent="0.25">
      <c r="B21" s="108" t="s">
        <v>5</v>
      </c>
      <c r="C21" s="107" t="s">
        <v>35</v>
      </c>
    </row>
    <row r="22" spans="1:3" x14ac:dyDescent="0.25">
      <c r="B22" s="107" t="s">
        <v>17</v>
      </c>
      <c r="C22" s="107" t="s">
        <v>29</v>
      </c>
    </row>
    <row r="23" spans="1:3" x14ac:dyDescent="0.25">
      <c r="B23" s="108" t="s">
        <v>5</v>
      </c>
      <c r="C23" s="107" t="s">
        <v>6</v>
      </c>
    </row>
    <row r="24" spans="1:3" x14ac:dyDescent="0.25">
      <c r="B24" s="107" t="s">
        <v>7</v>
      </c>
    </row>
    <row r="25" spans="1:3" x14ac:dyDescent="0.25">
      <c r="B25" s="107" t="s">
        <v>20</v>
      </c>
    </row>
    <row r="26" spans="1:3" x14ac:dyDescent="0.25">
      <c r="B26" s="107" t="s">
        <v>21</v>
      </c>
    </row>
    <row r="27" spans="1:3" x14ac:dyDescent="0.25">
      <c r="B27" s="107" t="s">
        <v>166</v>
      </c>
    </row>
    <row r="28" spans="1:3" x14ac:dyDescent="0.25">
      <c r="B28" s="107" t="s">
        <v>22</v>
      </c>
    </row>
    <row r="29" spans="1:3" x14ac:dyDescent="0.25">
      <c r="B29" s="107" t="s">
        <v>23</v>
      </c>
    </row>
    <row r="30" spans="1:3" x14ac:dyDescent="0.25">
      <c r="B30" s="107" t="s">
        <v>161</v>
      </c>
    </row>
    <row r="31" spans="1:3" x14ac:dyDescent="0.25">
      <c r="B31" s="107" t="s">
        <v>24</v>
      </c>
    </row>
    <row r="32" spans="1:3" x14ac:dyDescent="0.25">
      <c r="B32" s="108" t="s">
        <v>5</v>
      </c>
      <c r="C32" s="107" t="s">
        <v>8</v>
      </c>
    </row>
    <row r="33" spans="1:24" x14ac:dyDescent="0.25">
      <c r="B33" s="107" t="s">
        <v>9</v>
      </c>
    </row>
    <row r="34" spans="1:24" x14ac:dyDescent="0.25">
      <c r="B34" s="107" t="s">
        <v>10</v>
      </c>
    </row>
    <row r="36" spans="1:24" x14ac:dyDescent="0.25">
      <c r="B36" s="106" t="s">
        <v>106</v>
      </c>
      <c r="C36" s="106"/>
      <c r="D36" s="106"/>
      <c r="E36" s="106"/>
      <c r="F36" s="106"/>
      <c r="G36" s="106"/>
      <c r="H36" s="106"/>
      <c r="I36" s="106"/>
      <c r="J36" s="106"/>
      <c r="K36" s="106"/>
      <c r="L36" s="106"/>
      <c r="M36" s="106"/>
      <c r="N36" s="106"/>
      <c r="O36" s="106"/>
      <c r="P36" s="106"/>
      <c r="Q36" s="106"/>
      <c r="R36" s="106"/>
      <c r="S36" s="106"/>
      <c r="T36" s="106"/>
      <c r="U36" s="106"/>
      <c r="V36" s="106"/>
      <c r="W36" s="106"/>
      <c r="X36" s="106"/>
    </row>
    <row r="37" spans="1:24" x14ac:dyDescent="0.25">
      <c r="B37" s="107" t="s">
        <v>11</v>
      </c>
      <c r="C37" s="106"/>
      <c r="D37" s="106"/>
      <c r="E37" s="106"/>
      <c r="F37" s="106"/>
      <c r="G37" s="106"/>
      <c r="H37" s="106"/>
      <c r="I37" s="106"/>
      <c r="J37" s="106"/>
      <c r="K37" s="106"/>
      <c r="L37" s="106"/>
      <c r="M37" s="106"/>
      <c r="N37" s="106"/>
      <c r="O37" s="106"/>
      <c r="P37" s="106"/>
    </row>
    <row r="38" spans="1:24" x14ac:dyDescent="0.25">
      <c r="B38" s="106" t="s">
        <v>112</v>
      </c>
    </row>
    <row r="39" spans="1:24" x14ac:dyDescent="0.25">
      <c r="B39" s="109" t="s">
        <v>113</v>
      </c>
    </row>
    <row r="40" spans="1:24" x14ac:dyDescent="0.25">
      <c r="B40" s="109"/>
    </row>
    <row r="41" spans="1:24" s="106" customFormat="1" ht="14.25" x14ac:dyDescent="0.2">
      <c r="B41" s="106" t="s">
        <v>118</v>
      </c>
    </row>
    <row r="42" spans="1:24" x14ac:dyDescent="0.25">
      <c r="B42" s="107" t="s">
        <v>12</v>
      </c>
    </row>
    <row r="43" spans="1:24" x14ac:dyDescent="0.25">
      <c r="B43" s="107" t="s">
        <v>165</v>
      </c>
    </row>
    <row r="44" spans="1:24" x14ac:dyDescent="0.25">
      <c r="B44" s="107" t="s">
        <v>114</v>
      </c>
    </row>
    <row r="45" spans="1:24" x14ac:dyDescent="0.25">
      <c r="B45" s="107" t="s">
        <v>31</v>
      </c>
    </row>
    <row r="46" spans="1:24" x14ac:dyDescent="0.25">
      <c r="A46" s="107" t="s">
        <v>5</v>
      </c>
      <c r="B46" s="107" t="s">
        <v>145</v>
      </c>
    </row>
    <row r="47" spans="1:24" x14ac:dyDescent="0.25">
      <c r="B47" s="107" t="s">
        <v>146</v>
      </c>
    </row>
    <row r="48" spans="1:24" x14ac:dyDescent="0.25">
      <c r="A48" s="107" t="s">
        <v>5</v>
      </c>
      <c r="B48" s="107" t="s">
        <v>147</v>
      </c>
    </row>
    <row r="49" spans="1:2" x14ac:dyDescent="0.25">
      <c r="A49" s="107" t="s">
        <v>5</v>
      </c>
      <c r="B49" s="107" t="s">
        <v>148</v>
      </c>
    </row>
    <row r="50" spans="1:2" x14ac:dyDescent="0.25">
      <c r="B50" s="107" t="s">
        <v>13</v>
      </c>
    </row>
    <row r="51" spans="1:2" x14ac:dyDescent="0.25">
      <c r="A51" s="107" t="s">
        <v>5</v>
      </c>
      <c r="B51" s="107" t="s">
        <v>115</v>
      </c>
    </row>
    <row r="52" spans="1:2" x14ac:dyDescent="0.25">
      <c r="B52" s="107" t="s">
        <v>149</v>
      </c>
    </row>
    <row r="53" spans="1:2" x14ac:dyDescent="0.25">
      <c r="A53" s="107" t="s">
        <v>5</v>
      </c>
      <c r="B53" s="107" t="s">
        <v>116</v>
      </c>
    </row>
    <row r="54" spans="1:2" x14ac:dyDescent="0.25">
      <c r="B54" s="107" t="s">
        <v>117</v>
      </c>
    </row>
    <row r="55" spans="1:2" x14ac:dyDescent="0.25">
      <c r="B55" s="107" t="s">
        <v>14</v>
      </c>
    </row>
    <row r="56" spans="1:2" x14ac:dyDescent="0.25">
      <c r="B56" s="107" t="s">
        <v>15</v>
      </c>
    </row>
    <row r="57" spans="1:2" x14ac:dyDescent="0.25">
      <c r="B57" s="107" t="s">
        <v>16</v>
      </c>
    </row>
    <row r="58" spans="1:2" ht="15.75" customHeight="1" x14ac:dyDescent="0.25">
      <c r="B58" s="107" t="s">
        <v>25</v>
      </c>
    </row>
    <row r="59" spans="1:2" ht="15.75" customHeight="1" x14ac:dyDescent="0.25"/>
    <row r="60" spans="1:2" x14ac:dyDescent="0.25">
      <c r="B60" s="107" t="s">
        <v>36</v>
      </c>
    </row>
    <row r="61" spans="1:2" x14ac:dyDescent="0.25">
      <c r="B61" s="107" t="s">
        <v>37</v>
      </c>
    </row>
    <row r="62" spans="1:2" x14ac:dyDescent="0.25">
      <c r="B62" s="107" t="s">
        <v>38</v>
      </c>
    </row>
    <row r="63" spans="1:2" x14ac:dyDescent="0.25">
      <c r="B63" s="107" t="s">
        <v>39</v>
      </c>
    </row>
    <row r="64" spans="1:2" x14ac:dyDescent="0.25">
      <c r="B64" s="107" t="s">
        <v>40</v>
      </c>
    </row>
    <row r="65" spans="2:24" x14ac:dyDescent="0.25">
      <c r="B65" s="107" t="s">
        <v>41</v>
      </c>
    </row>
    <row r="66" spans="2:24" x14ac:dyDescent="0.25">
      <c r="B66" s="107" t="s">
        <v>42</v>
      </c>
    </row>
    <row r="67" spans="2:24" x14ac:dyDescent="0.25">
      <c r="B67" s="107" t="s">
        <v>43</v>
      </c>
    </row>
    <row r="68" spans="2:24" x14ac:dyDescent="0.25">
      <c r="B68" s="107" t="s">
        <v>44</v>
      </c>
    </row>
    <row r="69" spans="2:24" x14ac:dyDescent="0.25">
      <c r="B69" s="107" t="s">
        <v>45</v>
      </c>
    </row>
    <row r="70" spans="2:24" x14ac:dyDescent="0.25">
      <c r="B70" s="107" t="s">
        <v>169</v>
      </c>
    </row>
    <row r="71" spans="2:24" x14ac:dyDescent="0.25">
      <c r="B71" s="107" t="s">
        <v>46</v>
      </c>
    </row>
    <row r="72" spans="2:24" x14ac:dyDescent="0.25">
      <c r="B72" s="106" t="s">
        <v>47</v>
      </c>
    </row>
    <row r="73" spans="2:24" x14ac:dyDescent="0.25">
      <c r="B73" s="107" t="s">
        <v>119</v>
      </c>
    </row>
    <row r="74" spans="2:24" ht="15.75" customHeight="1" x14ac:dyDescent="0.25">
      <c r="B74" s="107" t="s">
        <v>120</v>
      </c>
    </row>
    <row r="75" spans="2:24" ht="14.25" customHeight="1" x14ac:dyDescent="0.25">
      <c r="B75" s="116" t="s">
        <v>121</v>
      </c>
      <c r="C75" s="116"/>
      <c r="D75" s="116"/>
      <c r="E75" s="116"/>
      <c r="F75" s="116"/>
      <c r="G75" s="116"/>
      <c r="H75" s="116"/>
      <c r="I75" s="116"/>
      <c r="J75" s="116"/>
      <c r="K75" s="116"/>
      <c r="L75" s="116"/>
      <c r="M75" s="116"/>
      <c r="N75" s="116"/>
      <c r="O75" s="116"/>
      <c r="P75" s="116"/>
      <c r="Q75" s="116"/>
      <c r="R75" s="116"/>
      <c r="S75" s="116"/>
      <c r="T75" s="116"/>
      <c r="U75" s="116"/>
      <c r="V75" s="116"/>
      <c r="W75" s="116"/>
      <c r="X75" s="116"/>
    </row>
    <row r="76" spans="2:24" x14ac:dyDescent="0.25">
      <c r="B76" s="107" t="s">
        <v>48</v>
      </c>
    </row>
    <row r="77" spans="2:24" x14ac:dyDescent="0.25">
      <c r="B77" s="107" t="s">
        <v>155</v>
      </c>
    </row>
    <row r="78" spans="2:24" x14ac:dyDescent="0.25">
      <c r="B78" s="107" t="s">
        <v>49</v>
      </c>
    </row>
    <row r="79" spans="2:24" ht="15.75" customHeight="1" x14ac:dyDescent="0.25">
      <c r="B79" s="107" t="s">
        <v>50</v>
      </c>
    </row>
    <row r="81" spans="2:8" x14ac:dyDescent="0.25">
      <c r="B81" s="106" t="s">
        <v>51</v>
      </c>
      <c r="C81" s="106"/>
      <c r="D81" s="106"/>
      <c r="E81" s="106"/>
      <c r="F81" s="106"/>
      <c r="G81" s="106"/>
      <c r="H81" s="106"/>
    </row>
    <row r="82" spans="2:8" x14ac:dyDescent="0.25">
      <c r="B82" s="107" t="s">
        <v>52</v>
      </c>
    </row>
    <row r="83" spans="2:8" x14ac:dyDescent="0.25">
      <c r="B83" s="107" t="s">
        <v>53</v>
      </c>
    </row>
    <row r="84" spans="2:8" x14ac:dyDescent="0.25">
      <c r="B84" s="110" t="s">
        <v>122</v>
      </c>
    </row>
    <row r="85" spans="2:8" x14ac:dyDescent="0.25">
      <c r="B85" s="110"/>
    </row>
    <row r="86" spans="2:8" s="106" customFormat="1" ht="14.25" x14ac:dyDescent="0.2">
      <c r="B86" s="106" t="s">
        <v>54</v>
      </c>
    </row>
    <row r="87" spans="2:8" x14ac:dyDescent="0.25">
      <c r="B87" s="107" t="s">
        <v>167</v>
      </c>
    </row>
    <row r="88" spans="2:8" x14ac:dyDescent="0.25">
      <c r="B88" s="107" t="s">
        <v>123</v>
      </c>
    </row>
    <row r="89" spans="2:8" x14ac:dyDescent="0.25">
      <c r="B89" s="107" t="s">
        <v>151</v>
      </c>
    </row>
    <row r="90" spans="2:8" x14ac:dyDescent="0.25">
      <c r="B90" s="107" t="s">
        <v>135</v>
      </c>
    </row>
    <row r="91" spans="2:8" x14ac:dyDescent="0.25">
      <c r="B91" s="107" t="s">
        <v>136</v>
      </c>
    </row>
    <row r="92" spans="2:8" x14ac:dyDescent="0.25">
      <c r="B92" s="107" t="s">
        <v>137</v>
      </c>
    </row>
    <row r="93" spans="2:8" x14ac:dyDescent="0.25">
      <c r="B93" s="107" t="s">
        <v>138</v>
      </c>
    </row>
    <row r="94" spans="2:8" x14ac:dyDescent="0.25">
      <c r="B94" s="107" t="s">
        <v>132</v>
      </c>
    </row>
    <row r="95" spans="2:8" x14ac:dyDescent="0.25">
      <c r="B95" s="107" t="s">
        <v>168</v>
      </c>
    </row>
    <row r="96" spans="2:8" x14ac:dyDescent="0.25">
      <c r="B96" s="107" t="s">
        <v>133</v>
      </c>
    </row>
    <row r="97" spans="2:2" x14ac:dyDescent="0.25">
      <c r="B97" s="107" t="s">
        <v>134</v>
      </c>
    </row>
  </sheetData>
  <mergeCells count="1">
    <mergeCell ref="B75:X7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W107"/>
  <sheetViews>
    <sheetView tabSelected="1" topLeftCell="A6" zoomScale="90" zoomScaleNormal="90" workbookViewId="0">
      <selection activeCell="M6" sqref="M6"/>
    </sheetView>
  </sheetViews>
  <sheetFormatPr defaultRowHeight="15" x14ac:dyDescent="0.25"/>
  <cols>
    <col min="1" max="1" width="3.42578125" style="7" customWidth="1"/>
    <col min="2" max="2" width="34.140625" style="4" customWidth="1"/>
    <col min="3" max="3" width="24.7109375" style="4" customWidth="1"/>
    <col min="4" max="4" width="24.7109375" style="3" customWidth="1"/>
    <col min="5" max="5" width="15.28515625" style="3" customWidth="1"/>
    <col min="6" max="6" width="12.7109375" style="3" customWidth="1"/>
    <col min="7" max="7" width="14.7109375" style="3" customWidth="1"/>
    <col min="8" max="8" width="14.85546875" style="3" customWidth="1"/>
    <col min="9" max="9" width="2.140625" style="3" customWidth="1"/>
    <col min="10" max="12" width="13.7109375" style="3" customWidth="1"/>
    <col min="13" max="14" width="13.7109375" style="67" customWidth="1"/>
    <col min="15" max="15" width="13.7109375" style="3" customWidth="1"/>
    <col min="16" max="16" width="14.5703125" style="9" customWidth="1"/>
    <col min="17" max="16384" width="9.140625" style="3"/>
  </cols>
  <sheetData>
    <row r="1" spans="1:16" s="67" customFormat="1" ht="13.5" customHeight="1" x14ac:dyDescent="0.25">
      <c r="A1" s="143" t="s">
        <v>157</v>
      </c>
      <c r="B1" s="143"/>
      <c r="C1" s="143"/>
      <c r="D1" s="143"/>
      <c r="E1" s="143"/>
      <c r="F1" s="143"/>
      <c r="G1" s="143"/>
      <c r="H1" s="143"/>
      <c r="I1" s="143"/>
      <c r="J1" s="143"/>
      <c r="K1" s="143"/>
      <c r="L1" s="143"/>
      <c r="M1" s="143"/>
      <c r="N1" s="143"/>
      <c r="O1" s="143"/>
      <c r="P1" s="143"/>
    </row>
    <row r="2" spans="1:16" s="67" customFormat="1" ht="13.5" customHeight="1" x14ac:dyDescent="0.25">
      <c r="A2" s="143" t="s">
        <v>158</v>
      </c>
      <c r="B2" s="143"/>
      <c r="C2" s="143"/>
      <c r="D2" s="143"/>
      <c r="E2" s="143"/>
      <c r="F2" s="143"/>
      <c r="G2" s="143"/>
      <c r="H2" s="143"/>
      <c r="I2" s="143"/>
      <c r="J2" s="143"/>
      <c r="K2" s="143"/>
      <c r="L2" s="143"/>
      <c r="M2" s="143"/>
      <c r="N2" s="143"/>
      <c r="O2" s="143"/>
      <c r="P2" s="143"/>
    </row>
    <row r="3" spans="1:16" ht="13.5" customHeight="1" x14ac:dyDescent="0.25">
      <c r="A3" s="144" t="s">
        <v>55</v>
      </c>
      <c r="B3" s="144"/>
      <c r="C3" s="144"/>
      <c r="D3" s="144"/>
      <c r="E3" s="144"/>
      <c r="F3" s="144"/>
      <c r="G3" s="144"/>
      <c r="H3" s="4"/>
      <c r="I3" s="5"/>
      <c r="J3" s="5"/>
      <c r="K3" s="5"/>
      <c r="L3" s="5"/>
      <c r="M3" s="72"/>
      <c r="N3" s="72"/>
      <c r="O3" s="5"/>
      <c r="P3" s="72"/>
    </row>
    <row r="4" spans="1:16" ht="13.5" customHeight="1" x14ac:dyDescent="0.25">
      <c r="A4" s="144" t="s">
        <v>81</v>
      </c>
      <c r="B4" s="144"/>
      <c r="C4" s="144"/>
      <c r="D4" s="144"/>
      <c r="E4" s="34"/>
      <c r="F4" s="34"/>
      <c r="G4" s="34"/>
      <c r="H4" s="4"/>
      <c r="I4" s="5"/>
      <c r="J4" s="5"/>
      <c r="K4" s="5"/>
      <c r="L4" s="5"/>
      <c r="M4" s="72"/>
      <c r="N4" s="72"/>
      <c r="O4" s="5"/>
      <c r="P4" s="72"/>
    </row>
    <row r="5" spans="1:16" ht="13.5" customHeight="1" x14ac:dyDescent="0.25">
      <c r="A5" s="5"/>
      <c r="B5" s="5"/>
      <c r="C5" s="72"/>
      <c r="D5" s="5"/>
      <c r="E5" s="5"/>
      <c r="F5" s="5"/>
      <c r="G5" s="5"/>
      <c r="H5" s="5"/>
      <c r="I5" s="5"/>
      <c r="J5" s="5"/>
      <c r="K5" s="5"/>
      <c r="L5" s="5"/>
      <c r="M5" s="72"/>
      <c r="N5" s="72"/>
      <c r="O5" s="5"/>
      <c r="P5" s="72"/>
    </row>
    <row r="6" spans="1:16" ht="15" customHeight="1" x14ac:dyDescent="0.25">
      <c r="A6" s="6"/>
      <c r="B6" s="130" t="s">
        <v>139</v>
      </c>
      <c r="C6" s="131"/>
      <c r="D6" s="132"/>
      <c r="E6" s="141"/>
      <c r="F6" s="141"/>
      <c r="G6" s="141"/>
      <c r="H6" s="141"/>
      <c r="I6" s="141"/>
      <c r="J6" s="141"/>
      <c r="K6" s="5"/>
      <c r="L6" s="5"/>
      <c r="M6" s="72"/>
      <c r="N6" s="72"/>
      <c r="O6" s="5"/>
      <c r="P6" s="71"/>
    </row>
    <row r="7" spans="1:16" s="67" customFormat="1" ht="15" customHeight="1" x14ac:dyDescent="0.25">
      <c r="A7" s="6"/>
      <c r="B7" s="130" t="s">
        <v>58</v>
      </c>
      <c r="C7" s="131"/>
      <c r="D7" s="132"/>
      <c r="E7" s="145"/>
      <c r="F7" s="146"/>
      <c r="G7" s="146"/>
      <c r="H7" s="146"/>
      <c r="I7" s="146"/>
      <c r="J7" s="147"/>
      <c r="K7" s="72"/>
      <c r="L7" s="72"/>
      <c r="M7" s="72"/>
      <c r="N7" s="72"/>
      <c r="O7" s="72"/>
      <c r="P7" s="71"/>
    </row>
    <row r="8" spans="1:16" ht="15" customHeight="1" x14ac:dyDescent="0.25">
      <c r="B8" s="130" t="s">
        <v>140</v>
      </c>
      <c r="C8" s="131"/>
      <c r="D8" s="131"/>
      <c r="E8" s="142"/>
      <c r="F8" s="142"/>
      <c r="G8" s="142"/>
      <c r="H8" s="142"/>
      <c r="I8" s="142"/>
      <c r="J8" s="142"/>
    </row>
    <row r="9" spans="1:16" s="67" customFormat="1" ht="15" customHeight="1" x14ac:dyDescent="0.25">
      <c r="A9" s="7"/>
      <c r="B9" s="130" t="s">
        <v>56</v>
      </c>
      <c r="C9" s="131"/>
      <c r="D9" s="132"/>
      <c r="E9" s="148"/>
      <c r="F9" s="149"/>
      <c r="G9" s="149"/>
      <c r="H9" s="149"/>
      <c r="I9" s="149"/>
      <c r="J9" s="150"/>
      <c r="P9" s="9"/>
    </row>
    <row r="10" spans="1:16" ht="44.25" customHeight="1" x14ac:dyDescent="0.25">
      <c r="B10" s="130" t="s">
        <v>90</v>
      </c>
      <c r="C10" s="131"/>
      <c r="D10" s="131"/>
      <c r="E10" s="142"/>
      <c r="F10" s="142"/>
      <c r="G10" s="142"/>
      <c r="H10" s="142"/>
      <c r="I10" s="142"/>
      <c r="J10" s="142"/>
    </row>
    <row r="11" spans="1:16" ht="15" customHeight="1" x14ac:dyDescent="0.25">
      <c r="D11" s="8"/>
      <c r="E11" s="8"/>
      <c r="F11" s="8"/>
    </row>
    <row r="12" spans="1:16" ht="15" customHeight="1" x14ac:dyDescent="0.25">
      <c r="B12" s="130" t="s">
        <v>57</v>
      </c>
      <c r="C12" s="131"/>
      <c r="D12" s="131"/>
      <c r="E12" s="132"/>
      <c r="F12" s="140"/>
      <c r="G12" s="140"/>
      <c r="H12" s="9"/>
      <c r="I12" s="9"/>
      <c r="J12" s="9"/>
      <c r="K12" s="9"/>
      <c r="L12" s="9"/>
      <c r="M12" s="9"/>
      <c r="N12" s="9"/>
      <c r="O12" s="9"/>
    </row>
    <row r="13" spans="1:16" ht="15" customHeight="1" x14ac:dyDescent="0.25">
      <c r="B13" s="133" t="s">
        <v>82</v>
      </c>
      <c r="C13" s="134"/>
      <c r="D13" s="134"/>
      <c r="E13" s="135"/>
      <c r="F13" s="139">
        <f>P16</f>
        <v>0</v>
      </c>
      <c r="G13" s="139"/>
      <c r="H13" s="10"/>
      <c r="I13" s="10"/>
      <c r="J13" s="10"/>
      <c r="K13" s="10"/>
      <c r="L13" s="10"/>
      <c r="M13" s="10"/>
      <c r="N13" s="10"/>
      <c r="O13" s="10"/>
      <c r="P13" s="76"/>
    </row>
    <row r="14" spans="1:16" ht="30" customHeight="1" x14ac:dyDescent="0.25">
      <c r="B14" s="136" t="s">
        <v>172</v>
      </c>
      <c r="C14" s="137"/>
      <c r="D14" s="137"/>
      <c r="E14" s="138"/>
      <c r="F14" s="139">
        <f>P18</f>
        <v>0</v>
      </c>
      <c r="G14" s="139"/>
      <c r="H14" s="10"/>
      <c r="I14" s="10"/>
      <c r="J14" s="10"/>
      <c r="K14" s="10"/>
      <c r="L14" s="10"/>
      <c r="M14" s="10"/>
      <c r="N14" s="10"/>
      <c r="O14" s="10"/>
      <c r="P14" s="76"/>
    </row>
    <row r="15" spans="1:16" s="12" customFormat="1" ht="45.75" customHeight="1" x14ac:dyDescent="0.2">
      <c r="A15" s="6"/>
      <c r="B15" s="11"/>
      <c r="C15" s="11"/>
      <c r="D15" s="11"/>
      <c r="E15" s="11"/>
      <c r="F15" s="11"/>
      <c r="G15" s="11"/>
      <c r="H15" s="11"/>
      <c r="I15" s="11"/>
      <c r="J15" s="74" t="s">
        <v>65</v>
      </c>
      <c r="K15" s="74" t="s">
        <v>83</v>
      </c>
      <c r="L15" s="74" t="s">
        <v>74</v>
      </c>
      <c r="M15" s="74" t="s">
        <v>75</v>
      </c>
      <c r="N15" s="74" t="s">
        <v>142</v>
      </c>
      <c r="O15" s="74" t="s">
        <v>143</v>
      </c>
      <c r="P15" s="80" t="s">
        <v>84</v>
      </c>
    </row>
    <row r="16" spans="1:16" ht="15.95" customHeight="1" x14ac:dyDescent="0.25">
      <c r="B16" s="127" t="s">
        <v>59</v>
      </c>
      <c r="C16" s="127"/>
      <c r="D16" s="127"/>
      <c r="E16" s="127"/>
      <c r="F16" s="127"/>
      <c r="G16" s="127"/>
      <c r="H16" s="10"/>
      <c r="I16" s="10"/>
      <c r="J16" s="13">
        <f>J84</f>
        <v>0</v>
      </c>
      <c r="K16" s="13">
        <f t="shared" ref="K16:O16" si="0">K84</f>
        <v>0</v>
      </c>
      <c r="L16" s="13">
        <f t="shared" si="0"/>
        <v>0</v>
      </c>
      <c r="M16" s="13">
        <f>M84</f>
        <v>0</v>
      </c>
      <c r="N16" s="13">
        <f>N84</f>
        <v>0</v>
      </c>
      <c r="O16" s="13">
        <f t="shared" si="0"/>
        <v>0</v>
      </c>
      <c r="P16" s="14">
        <f>SUM(J16:O16)</f>
        <v>0</v>
      </c>
    </row>
    <row r="17" spans="1:23" ht="15.95" customHeight="1" x14ac:dyDescent="0.25">
      <c r="B17" s="15"/>
      <c r="C17" s="15"/>
      <c r="D17" s="10"/>
      <c r="E17" s="10"/>
      <c r="F17" s="10"/>
      <c r="G17" s="10"/>
      <c r="H17" s="10"/>
      <c r="I17" s="10"/>
      <c r="J17" s="41" t="e">
        <f>J16/P16</f>
        <v>#DIV/0!</v>
      </c>
      <c r="K17" s="41" t="e">
        <f>K16/P16</f>
        <v>#DIV/0!</v>
      </c>
      <c r="L17" s="41" t="e">
        <f>L16/P16</f>
        <v>#DIV/0!</v>
      </c>
      <c r="M17" s="41" t="e">
        <f>M16/P16</f>
        <v>#DIV/0!</v>
      </c>
      <c r="N17" s="41" t="e">
        <f>N16/P16</f>
        <v>#DIV/0!</v>
      </c>
      <c r="O17" s="41" t="e">
        <f>O16/P16</f>
        <v>#DIV/0!</v>
      </c>
      <c r="P17" s="42" t="e">
        <f>J17+K17+M17+N17+L17+O17</f>
        <v>#DIV/0!</v>
      </c>
    </row>
    <row r="18" spans="1:23" ht="31.5" customHeight="1" x14ac:dyDescent="0.25">
      <c r="B18" s="127" t="s">
        <v>141</v>
      </c>
      <c r="C18" s="127"/>
      <c r="D18" s="127"/>
      <c r="E18" s="127"/>
      <c r="F18" s="127"/>
      <c r="G18" s="127"/>
      <c r="H18" s="10"/>
      <c r="I18" s="10"/>
      <c r="J18" s="35"/>
      <c r="K18" s="35"/>
      <c r="L18" s="35"/>
      <c r="M18" s="35"/>
      <c r="N18" s="35"/>
      <c r="O18" s="35"/>
      <c r="P18" s="14">
        <f>SUM(J18:O18)</f>
        <v>0</v>
      </c>
      <c r="S18" s="9"/>
      <c r="T18" s="9"/>
      <c r="U18" s="9"/>
      <c r="V18" s="9"/>
      <c r="W18" s="9"/>
    </row>
    <row r="19" spans="1:23" ht="15.95" customHeight="1" x14ac:dyDescent="0.25">
      <c r="B19" s="10"/>
      <c r="C19" s="10"/>
      <c r="D19" s="10"/>
      <c r="E19" s="10"/>
      <c r="F19" s="10"/>
      <c r="G19" s="10"/>
      <c r="H19" s="10"/>
      <c r="I19" s="10"/>
      <c r="J19" s="39" t="e">
        <f>J18/J16</f>
        <v>#DIV/0!</v>
      </c>
      <c r="K19" s="39" t="e">
        <f t="shared" ref="K19:O19" si="1">K18/K16</f>
        <v>#DIV/0!</v>
      </c>
      <c r="L19" s="39" t="e">
        <f t="shared" si="1"/>
        <v>#DIV/0!</v>
      </c>
      <c r="M19" s="39" t="e">
        <f t="shared" si="1"/>
        <v>#DIV/0!</v>
      </c>
      <c r="N19" s="39" t="e">
        <f t="shared" si="1"/>
        <v>#DIV/0!</v>
      </c>
      <c r="O19" s="39" t="e">
        <f t="shared" si="1"/>
        <v>#DIV/0!</v>
      </c>
      <c r="P19" s="40" t="e">
        <f>P18/P16</f>
        <v>#DIV/0!</v>
      </c>
      <c r="S19" s="9"/>
      <c r="T19" s="9"/>
      <c r="U19" s="9"/>
      <c r="V19" s="9"/>
    </row>
    <row r="20" spans="1:23" ht="15.95" customHeight="1" x14ac:dyDescent="0.25">
      <c r="B20" s="17"/>
      <c r="C20" s="17"/>
      <c r="D20" s="10"/>
      <c r="E20" s="10"/>
      <c r="F20" s="10"/>
      <c r="G20" s="10"/>
      <c r="H20" s="10"/>
      <c r="I20" s="10"/>
      <c r="J20" s="10"/>
      <c r="K20" s="10"/>
      <c r="L20" s="10"/>
      <c r="M20" s="10"/>
      <c r="N20" s="10"/>
      <c r="O20" s="10"/>
      <c r="P20" s="16"/>
    </row>
    <row r="21" spans="1:23" ht="15.95" customHeight="1" x14ac:dyDescent="0.25">
      <c r="B21" s="127" t="s">
        <v>160</v>
      </c>
      <c r="C21" s="127"/>
      <c r="D21" s="127"/>
      <c r="E21" s="127"/>
      <c r="F21" s="127"/>
      <c r="G21" s="127"/>
      <c r="H21" s="10"/>
      <c r="I21" s="10"/>
      <c r="J21" s="13">
        <f>J16-J18</f>
        <v>0</v>
      </c>
      <c r="K21" s="13">
        <f t="shared" ref="K21:O21" si="2">K16-K18</f>
        <v>0</v>
      </c>
      <c r="L21" s="13">
        <f t="shared" si="2"/>
        <v>0</v>
      </c>
      <c r="M21" s="13">
        <f t="shared" si="2"/>
        <v>0</v>
      </c>
      <c r="N21" s="13">
        <f t="shared" si="2"/>
        <v>0</v>
      </c>
      <c r="O21" s="13">
        <f t="shared" si="2"/>
        <v>0</v>
      </c>
      <c r="P21" s="14">
        <f>SUM(J21:O21)</f>
        <v>0</v>
      </c>
    </row>
    <row r="22" spans="1:23" ht="15.95" customHeight="1" x14ac:dyDescent="0.25">
      <c r="B22" s="129"/>
      <c r="C22" s="129"/>
      <c r="D22" s="129"/>
      <c r="E22" s="129"/>
      <c r="F22" s="10"/>
      <c r="G22" s="10"/>
      <c r="H22" s="10"/>
      <c r="I22" s="10"/>
      <c r="J22" s="41" t="e">
        <f>100%-J19</f>
        <v>#DIV/0!</v>
      </c>
      <c r="K22" s="41" t="e">
        <f t="shared" ref="K22:O22" si="3">100%-K19</f>
        <v>#DIV/0!</v>
      </c>
      <c r="L22" s="41" t="e">
        <f t="shared" si="3"/>
        <v>#DIV/0!</v>
      </c>
      <c r="M22" s="41" t="e">
        <f t="shared" si="3"/>
        <v>#DIV/0!</v>
      </c>
      <c r="N22" s="41" t="e">
        <f t="shared" si="3"/>
        <v>#DIV/0!</v>
      </c>
      <c r="O22" s="41" t="e">
        <f t="shared" si="3"/>
        <v>#DIV/0!</v>
      </c>
      <c r="P22" s="42" t="e">
        <f>100%-P19</f>
        <v>#DIV/0!</v>
      </c>
    </row>
    <row r="23" spans="1:23" ht="12" customHeight="1" x14ac:dyDescent="0.25"/>
    <row r="24" spans="1:23" s="46" customFormat="1" ht="16.5" customHeight="1" x14ac:dyDescent="0.2">
      <c r="A24" s="44"/>
      <c r="B24" s="128" t="s">
        <v>61</v>
      </c>
      <c r="C24" s="128"/>
      <c r="D24" s="128"/>
      <c r="E24" s="128"/>
      <c r="F24" s="128"/>
      <c r="G24" s="128"/>
      <c r="H24" s="128"/>
      <c r="J24" s="118" t="s">
        <v>76</v>
      </c>
      <c r="K24" s="118"/>
      <c r="L24" s="118"/>
      <c r="M24" s="118"/>
      <c r="N24" s="118"/>
      <c r="O24" s="118"/>
      <c r="P24" s="118"/>
      <c r="Q24" s="64"/>
      <c r="R24" s="47"/>
    </row>
    <row r="25" spans="1:23" s="52" customFormat="1" ht="114.75" customHeight="1" x14ac:dyDescent="0.2">
      <c r="A25" s="44"/>
      <c r="B25" s="48" t="s">
        <v>62</v>
      </c>
      <c r="C25" s="49" t="s">
        <v>32</v>
      </c>
      <c r="D25" s="49" t="s">
        <v>71</v>
      </c>
      <c r="E25" s="48" t="s">
        <v>85</v>
      </c>
      <c r="F25" s="50" t="s">
        <v>63</v>
      </c>
      <c r="G25" s="49" t="s">
        <v>64</v>
      </c>
      <c r="H25" s="48" t="s">
        <v>86</v>
      </c>
      <c r="I25" s="51"/>
      <c r="J25" s="75" t="s">
        <v>72</v>
      </c>
      <c r="K25" s="75" t="s">
        <v>73</v>
      </c>
      <c r="L25" s="75" t="s">
        <v>74</v>
      </c>
      <c r="M25" s="75" t="s">
        <v>75</v>
      </c>
      <c r="N25" s="75" t="s">
        <v>142</v>
      </c>
      <c r="O25" s="75" t="s">
        <v>143</v>
      </c>
      <c r="P25" s="83" t="s">
        <v>60</v>
      </c>
    </row>
    <row r="26" spans="1:23" s="46" customFormat="1" ht="12" customHeight="1" x14ac:dyDescent="0.2">
      <c r="A26" s="114">
        <v>1</v>
      </c>
      <c r="B26" s="60"/>
      <c r="C26" s="60"/>
      <c r="D26" s="60"/>
      <c r="E26" s="61"/>
      <c r="F26" s="62"/>
      <c r="G26" s="63"/>
      <c r="H26" s="53">
        <f>E26*F26*G26</f>
        <v>0</v>
      </c>
      <c r="I26" s="45"/>
      <c r="J26" s="61"/>
      <c r="K26" s="61"/>
      <c r="L26" s="61"/>
      <c r="M26" s="61"/>
      <c r="N26" s="61"/>
      <c r="O26" s="61"/>
      <c r="P26" s="77">
        <f>SUM(J26:O26)</f>
        <v>0</v>
      </c>
    </row>
    <row r="27" spans="1:23" s="46" customFormat="1" ht="12" customHeight="1" x14ac:dyDescent="0.2">
      <c r="A27" s="114">
        <v>2</v>
      </c>
      <c r="B27" s="60"/>
      <c r="C27" s="60"/>
      <c r="D27" s="60"/>
      <c r="E27" s="61"/>
      <c r="F27" s="62"/>
      <c r="G27" s="63"/>
      <c r="H27" s="53">
        <f t="shared" ref="H27:H35" si="4">E27*F27*G27</f>
        <v>0</v>
      </c>
      <c r="I27" s="45"/>
      <c r="J27" s="61"/>
      <c r="K27" s="61"/>
      <c r="L27" s="61"/>
      <c r="M27" s="61"/>
      <c r="N27" s="61"/>
      <c r="O27" s="61"/>
      <c r="P27" s="77">
        <f>SUM(J27:O27)</f>
        <v>0</v>
      </c>
    </row>
    <row r="28" spans="1:23" s="46" customFormat="1" ht="12" customHeight="1" x14ac:dyDescent="0.2">
      <c r="A28" s="114">
        <v>3</v>
      </c>
      <c r="B28" s="60"/>
      <c r="C28" s="60"/>
      <c r="D28" s="60"/>
      <c r="E28" s="61"/>
      <c r="F28" s="62"/>
      <c r="G28" s="63"/>
      <c r="H28" s="53">
        <f t="shared" si="4"/>
        <v>0</v>
      </c>
      <c r="J28" s="61"/>
      <c r="K28" s="61"/>
      <c r="L28" s="61"/>
      <c r="M28" s="61"/>
      <c r="N28" s="61"/>
      <c r="O28" s="61"/>
      <c r="P28" s="77">
        <f>SUM(J28:O28)</f>
        <v>0</v>
      </c>
    </row>
    <row r="29" spans="1:23" s="46" customFormat="1" ht="12" customHeight="1" x14ac:dyDescent="0.2">
      <c r="A29" s="114">
        <v>4</v>
      </c>
      <c r="B29" s="60"/>
      <c r="C29" s="60"/>
      <c r="D29" s="60"/>
      <c r="E29" s="61"/>
      <c r="F29" s="62"/>
      <c r="G29" s="63"/>
      <c r="H29" s="53">
        <f t="shared" si="4"/>
        <v>0</v>
      </c>
      <c r="J29" s="61"/>
      <c r="K29" s="61"/>
      <c r="L29" s="61"/>
      <c r="M29" s="61"/>
      <c r="N29" s="61"/>
      <c r="O29" s="61"/>
      <c r="P29" s="77">
        <f>SUM(J29:O29)</f>
        <v>0</v>
      </c>
    </row>
    <row r="30" spans="1:23" s="46" customFormat="1" ht="12" customHeight="1" x14ac:dyDescent="0.2">
      <c r="A30" s="114">
        <v>5</v>
      </c>
      <c r="B30" s="60"/>
      <c r="C30" s="60"/>
      <c r="D30" s="60"/>
      <c r="E30" s="61"/>
      <c r="F30" s="62"/>
      <c r="G30" s="63"/>
      <c r="H30" s="53">
        <f t="shared" si="4"/>
        <v>0</v>
      </c>
      <c r="J30" s="61"/>
      <c r="K30" s="61"/>
      <c r="L30" s="61"/>
      <c r="M30" s="61"/>
      <c r="N30" s="61"/>
      <c r="O30" s="61"/>
      <c r="P30" s="77">
        <f t="shared" ref="P30:P34" si="5">SUM(J30:O30)</f>
        <v>0</v>
      </c>
    </row>
    <row r="31" spans="1:23" s="46" customFormat="1" ht="12" customHeight="1" x14ac:dyDescent="0.2">
      <c r="A31" s="114">
        <v>6</v>
      </c>
      <c r="B31" s="60"/>
      <c r="C31" s="60"/>
      <c r="D31" s="60"/>
      <c r="E31" s="61"/>
      <c r="F31" s="62"/>
      <c r="G31" s="63"/>
      <c r="H31" s="53">
        <f t="shared" si="4"/>
        <v>0</v>
      </c>
      <c r="J31" s="61"/>
      <c r="K31" s="61"/>
      <c r="L31" s="61"/>
      <c r="M31" s="61"/>
      <c r="N31" s="61"/>
      <c r="O31" s="61"/>
      <c r="P31" s="77">
        <f t="shared" si="5"/>
        <v>0</v>
      </c>
    </row>
    <row r="32" spans="1:23" s="46" customFormat="1" ht="12" customHeight="1" x14ac:dyDescent="0.2">
      <c r="A32" s="114">
        <v>7</v>
      </c>
      <c r="B32" s="60"/>
      <c r="C32" s="60"/>
      <c r="D32" s="60"/>
      <c r="E32" s="61"/>
      <c r="F32" s="62"/>
      <c r="G32" s="63"/>
      <c r="H32" s="53">
        <f t="shared" si="4"/>
        <v>0</v>
      </c>
      <c r="J32" s="61"/>
      <c r="K32" s="61"/>
      <c r="L32" s="61"/>
      <c r="M32" s="61"/>
      <c r="N32" s="61"/>
      <c r="O32" s="61"/>
      <c r="P32" s="77">
        <f t="shared" si="5"/>
        <v>0</v>
      </c>
    </row>
    <row r="33" spans="1:22" s="46" customFormat="1" ht="12" customHeight="1" x14ac:dyDescent="0.2">
      <c r="A33" s="114">
        <v>8</v>
      </c>
      <c r="B33" s="60"/>
      <c r="C33" s="60"/>
      <c r="D33" s="60"/>
      <c r="E33" s="61"/>
      <c r="F33" s="62"/>
      <c r="G33" s="63"/>
      <c r="H33" s="53">
        <f t="shared" si="4"/>
        <v>0</v>
      </c>
      <c r="J33" s="61"/>
      <c r="K33" s="61"/>
      <c r="L33" s="61"/>
      <c r="M33" s="61"/>
      <c r="N33" s="61"/>
      <c r="O33" s="61"/>
      <c r="P33" s="77">
        <f t="shared" si="5"/>
        <v>0</v>
      </c>
    </row>
    <row r="34" spans="1:22" s="46" customFormat="1" ht="12" customHeight="1" x14ac:dyDescent="0.2">
      <c r="A34" s="114">
        <v>9</v>
      </c>
      <c r="B34" s="60"/>
      <c r="C34" s="60"/>
      <c r="D34" s="60"/>
      <c r="E34" s="61"/>
      <c r="F34" s="62"/>
      <c r="G34" s="63"/>
      <c r="H34" s="53">
        <f t="shared" si="4"/>
        <v>0</v>
      </c>
      <c r="J34" s="61"/>
      <c r="K34" s="61"/>
      <c r="L34" s="61"/>
      <c r="M34" s="61"/>
      <c r="N34" s="61"/>
      <c r="O34" s="61"/>
      <c r="P34" s="77">
        <f t="shared" si="5"/>
        <v>0</v>
      </c>
    </row>
    <row r="35" spans="1:22" s="46" customFormat="1" ht="12" customHeight="1" x14ac:dyDescent="0.2">
      <c r="A35" s="114">
        <v>10</v>
      </c>
      <c r="B35" s="60"/>
      <c r="C35" s="60"/>
      <c r="D35" s="60"/>
      <c r="E35" s="61"/>
      <c r="F35" s="62"/>
      <c r="G35" s="63"/>
      <c r="H35" s="53">
        <f t="shared" si="4"/>
        <v>0</v>
      </c>
      <c r="J35" s="61"/>
      <c r="K35" s="61"/>
      <c r="L35" s="61"/>
      <c r="M35" s="61"/>
      <c r="N35" s="61"/>
      <c r="O35" s="61"/>
      <c r="P35" s="77">
        <f>SUM(J35:O35)</f>
        <v>0</v>
      </c>
    </row>
    <row r="36" spans="1:22" s="56" customFormat="1" ht="12" customHeight="1" x14ac:dyDescent="0.2">
      <c r="A36" s="54"/>
      <c r="B36" s="55"/>
      <c r="C36" s="55"/>
      <c r="D36" s="55"/>
      <c r="E36" s="55"/>
      <c r="F36" s="152" t="s">
        <v>129</v>
      </c>
      <c r="G36" s="152"/>
      <c r="H36" s="58">
        <f>SUM(H26:H35)</f>
        <v>0</v>
      </c>
      <c r="I36" s="59"/>
      <c r="J36" s="102">
        <f>SUM(J26:J35)</f>
        <v>0</v>
      </c>
      <c r="K36" s="102">
        <f t="shared" ref="K36:O36" si="6">SUM(K26:K35)</f>
        <v>0</v>
      </c>
      <c r="L36" s="102">
        <f t="shared" si="6"/>
        <v>0</v>
      </c>
      <c r="M36" s="102">
        <f>SUM(M26:M35)</f>
        <v>0</v>
      </c>
      <c r="N36" s="102">
        <f>SUM(N26:N35)</f>
        <v>0</v>
      </c>
      <c r="O36" s="102">
        <f t="shared" si="6"/>
        <v>0</v>
      </c>
      <c r="P36" s="77">
        <f>SUM(J36:O36)</f>
        <v>0</v>
      </c>
    </row>
    <row r="37" spans="1:22" s="56" customFormat="1" ht="12" customHeight="1" x14ac:dyDescent="0.2">
      <c r="A37" s="54"/>
      <c r="B37" s="55"/>
      <c r="C37" s="55"/>
      <c r="E37" s="57"/>
      <c r="F37" s="57"/>
      <c r="H37" s="57"/>
      <c r="J37" s="57"/>
      <c r="L37" s="57"/>
      <c r="M37" s="57"/>
      <c r="N37" s="57"/>
      <c r="P37" s="57"/>
      <c r="R37" s="57"/>
      <c r="T37" s="57"/>
      <c r="V37" s="57"/>
    </row>
    <row r="38" spans="1:22" ht="28.5" customHeight="1" x14ac:dyDescent="0.25">
      <c r="B38" s="154" t="s">
        <v>77</v>
      </c>
      <c r="C38" s="154"/>
      <c r="D38" s="154"/>
      <c r="E38" s="154"/>
      <c r="F38" s="5"/>
      <c r="J38" s="118" t="s">
        <v>76</v>
      </c>
      <c r="K38" s="118"/>
      <c r="L38" s="118"/>
      <c r="M38" s="118"/>
      <c r="N38" s="118"/>
      <c r="O38" s="118"/>
      <c r="P38" s="118"/>
    </row>
    <row r="39" spans="1:22" s="19" customFormat="1" ht="86.25" x14ac:dyDescent="0.25">
      <c r="A39" s="7"/>
      <c r="B39" s="18" t="s">
        <v>0</v>
      </c>
      <c r="C39" s="18" t="s">
        <v>66</v>
      </c>
      <c r="D39" s="18" t="s">
        <v>67</v>
      </c>
      <c r="E39" s="18" t="s">
        <v>68</v>
      </c>
      <c r="H39" s="18" t="s">
        <v>70</v>
      </c>
      <c r="J39" s="75" t="s">
        <v>72</v>
      </c>
      <c r="K39" s="75" t="s">
        <v>73</v>
      </c>
      <c r="L39" s="75" t="s">
        <v>74</v>
      </c>
      <c r="M39" s="75" t="s">
        <v>75</v>
      </c>
      <c r="N39" s="75" t="s">
        <v>142</v>
      </c>
      <c r="O39" s="75" t="s">
        <v>143</v>
      </c>
      <c r="P39" s="83" t="s">
        <v>60</v>
      </c>
    </row>
    <row r="40" spans="1:22" ht="12.95" customHeight="1" x14ac:dyDescent="0.25">
      <c r="A40" s="7">
        <v>1</v>
      </c>
      <c r="B40" s="36"/>
      <c r="C40" s="36"/>
      <c r="D40" s="37"/>
      <c r="E40" s="37"/>
      <c r="H40" s="13">
        <f>D40*E40</f>
        <v>0</v>
      </c>
      <c r="I40" s="20"/>
      <c r="J40" s="37"/>
      <c r="K40" s="37"/>
      <c r="L40" s="37"/>
      <c r="M40" s="37"/>
      <c r="N40" s="37"/>
      <c r="O40" s="37"/>
      <c r="P40" s="81">
        <f t="shared" ref="P40:P50" si="7">SUM(J40:O40)</f>
        <v>0</v>
      </c>
    </row>
    <row r="41" spans="1:22" ht="12.95" customHeight="1" x14ac:dyDescent="0.25">
      <c r="A41" s="7">
        <v>2</v>
      </c>
      <c r="B41" s="36"/>
      <c r="C41" s="36"/>
      <c r="D41" s="37"/>
      <c r="E41" s="37"/>
      <c r="H41" s="13">
        <f t="shared" ref="H41:H49" si="8">D41*E41</f>
        <v>0</v>
      </c>
      <c r="I41" s="20"/>
      <c r="J41" s="37"/>
      <c r="K41" s="37"/>
      <c r="L41" s="37"/>
      <c r="M41" s="37"/>
      <c r="N41" s="37"/>
      <c r="O41" s="37"/>
      <c r="P41" s="81">
        <f t="shared" si="7"/>
        <v>0</v>
      </c>
    </row>
    <row r="42" spans="1:22" ht="12.95" customHeight="1" x14ac:dyDescent="0.25">
      <c r="A42" s="7">
        <v>3</v>
      </c>
      <c r="B42" s="36"/>
      <c r="C42" s="36"/>
      <c r="D42" s="37"/>
      <c r="E42" s="37"/>
      <c r="H42" s="13">
        <f t="shared" si="8"/>
        <v>0</v>
      </c>
      <c r="I42" s="20"/>
      <c r="J42" s="37"/>
      <c r="K42" s="37"/>
      <c r="L42" s="37"/>
      <c r="M42" s="37"/>
      <c r="N42" s="37"/>
      <c r="O42" s="37"/>
      <c r="P42" s="81">
        <f t="shared" si="7"/>
        <v>0</v>
      </c>
    </row>
    <row r="43" spans="1:22" ht="12.95" customHeight="1" x14ac:dyDescent="0.25">
      <c r="A43" s="7">
        <v>4</v>
      </c>
      <c r="B43" s="36"/>
      <c r="C43" s="36"/>
      <c r="D43" s="37"/>
      <c r="E43" s="37"/>
      <c r="H43" s="13">
        <f t="shared" si="8"/>
        <v>0</v>
      </c>
      <c r="I43" s="20"/>
      <c r="J43" s="37"/>
      <c r="K43" s="37"/>
      <c r="L43" s="37"/>
      <c r="M43" s="37"/>
      <c r="N43" s="37"/>
      <c r="O43" s="37"/>
      <c r="P43" s="81">
        <f t="shared" si="7"/>
        <v>0</v>
      </c>
    </row>
    <row r="44" spans="1:22" ht="12.95" customHeight="1" x14ac:dyDescent="0.25">
      <c r="A44" s="7">
        <v>5</v>
      </c>
      <c r="B44" s="36"/>
      <c r="C44" s="36"/>
      <c r="D44" s="37"/>
      <c r="E44" s="37"/>
      <c r="H44" s="13">
        <f t="shared" si="8"/>
        <v>0</v>
      </c>
      <c r="I44" s="20"/>
      <c r="J44" s="37"/>
      <c r="K44" s="37"/>
      <c r="L44" s="37"/>
      <c r="M44" s="37"/>
      <c r="N44" s="37"/>
      <c r="O44" s="37"/>
      <c r="P44" s="81">
        <f t="shared" si="7"/>
        <v>0</v>
      </c>
    </row>
    <row r="45" spans="1:22" ht="12.95" customHeight="1" x14ac:dyDescent="0.25">
      <c r="A45" s="7">
        <v>6</v>
      </c>
      <c r="B45" s="36"/>
      <c r="C45" s="36"/>
      <c r="D45" s="37"/>
      <c r="E45" s="37"/>
      <c r="H45" s="13">
        <f t="shared" si="8"/>
        <v>0</v>
      </c>
      <c r="I45" s="20"/>
      <c r="J45" s="37"/>
      <c r="K45" s="37"/>
      <c r="L45" s="37"/>
      <c r="M45" s="37"/>
      <c r="N45" s="37"/>
      <c r="O45" s="37"/>
      <c r="P45" s="81">
        <f t="shared" si="7"/>
        <v>0</v>
      </c>
    </row>
    <row r="46" spans="1:22" ht="12.95" customHeight="1" x14ac:dyDescent="0.25">
      <c r="A46" s="7">
        <v>7</v>
      </c>
      <c r="B46" s="36"/>
      <c r="C46" s="36"/>
      <c r="D46" s="37"/>
      <c r="E46" s="37"/>
      <c r="H46" s="13">
        <f t="shared" si="8"/>
        <v>0</v>
      </c>
      <c r="I46" s="20"/>
      <c r="J46" s="37"/>
      <c r="K46" s="37"/>
      <c r="L46" s="37"/>
      <c r="M46" s="37"/>
      <c r="N46" s="37"/>
      <c r="O46" s="37"/>
      <c r="P46" s="81">
        <f t="shared" si="7"/>
        <v>0</v>
      </c>
    </row>
    <row r="47" spans="1:22" ht="12.95" customHeight="1" x14ac:dyDescent="0.25">
      <c r="A47" s="7">
        <v>8</v>
      </c>
      <c r="B47" s="36"/>
      <c r="C47" s="36"/>
      <c r="D47" s="37"/>
      <c r="E47" s="37"/>
      <c r="H47" s="13">
        <f t="shared" si="8"/>
        <v>0</v>
      </c>
      <c r="I47" s="20"/>
      <c r="J47" s="37"/>
      <c r="K47" s="37"/>
      <c r="L47" s="37"/>
      <c r="M47" s="37"/>
      <c r="N47" s="37"/>
      <c r="O47" s="37"/>
      <c r="P47" s="81">
        <f t="shared" si="7"/>
        <v>0</v>
      </c>
    </row>
    <row r="48" spans="1:22" ht="12.95" customHeight="1" x14ac:dyDescent="0.25">
      <c r="A48" s="7">
        <v>9</v>
      </c>
      <c r="B48" s="36"/>
      <c r="C48" s="36"/>
      <c r="D48" s="37"/>
      <c r="E48" s="37"/>
      <c r="H48" s="13">
        <f t="shared" si="8"/>
        <v>0</v>
      </c>
      <c r="I48" s="20"/>
      <c r="J48" s="37"/>
      <c r="K48" s="37"/>
      <c r="L48" s="37"/>
      <c r="M48" s="37"/>
      <c r="N48" s="37"/>
      <c r="O48" s="37"/>
      <c r="P48" s="81">
        <f t="shared" si="7"/>
        <v>0</v>
      </c>
    </row>
    <row r="49" spans="1:16" ht="12.95" customHeight="1" x14ac:dyDescent="0.25">
      <c r="A49" s="7">
        <v>10</v>
      </c>
      <c r="B49" s="36"/>
      <c r="C49" s="36"/>
      <c r="D49" s="37"/>
      <c r="E49" s="37"/>
      <c r="H49" s="13">
        <f t="shared" si="8"/>
        <v>0</v>
      </c>
      <c r="I49" s="20"/>
      <c r="J49" s="37"/>
      <c r="K49" s="37"/>
      <c r="L49" s="37"/>
      <c r="M49" s="37"/>
      <c r="N49" s="37"/>
      <c r="O49" s="37"/>
      <c r="P49" s="81">
        <f t="shared" si="7"/>
        <v>0</v>
      </c>
    </row>
    <row r="50" spans="1:16" s="22" customFormat="1" ht="12.95" customHeight="1" x14ac:dyDescent="0.2">
      <c r="A50" s="21"/>
      <c r="B50" s="4"/>
      <c r="C50" s="4"/>
      <c r="D50" s="153" t="s">
        <v>69</v>
      </c>
      <c r="E50" s="153"/>
      <c r="H50" s="23">
        <f>SUM(H40:H49)</f>
        <v>0</v>
      </c>
      <c r="I50" s="24"/>
      <c r="J50" s="29">
        <f>SUM(J40:J49)</f>
        <v>0</v>
      </c>
      <c r="K50" s="29">
        <f t="shared" ref="K50:O50" si="9">SUM(K40:K49)</f>
        <v>0</v>
      </c>
      <c r="L50" s="29">
        <f t="shared" si="9"/>
        <v>0</v>
      </c>
      <c r="M50" s="29">
        <f t="shared" si="9"/>
        <v>0</v>
      </c>
      <c r="N50" s="29">
        <f t="shared" si="9"/>
        <v>0</v>
      </c>
      <c r="O50" s="29">
        <f t="shared" si="9"/>
        <v>0</v>
      </c>
      <c r="P50" s="82">
        <f t="shared" si="7"/>
        <v>0</v>
      </c>
    </row>
    <row r="51" spans="1:16" ht="12" customHeight="1" x14ac:dyDescent="0.25">
      <c r="P51" s="78"/>
    </row>
    <row r="52" spans="1:16" ht="12" customHeight="1" x14ac:dyDescent="0.25">
      <c r="P52" s="78"/>
    </row>
    <row r="53" spans="1:16" ht="42.75" customHeight="1" x14ac:dyDescent="0.25">
      <c r="B53" s="126" t="s">
        <v>154</v>
      </c>
      <c r="C53" s="126"/>
      <c r="D53" s="126"/>
      <c r="E53" s="126"/>
      <c r="F53" s="126"/>
      <c r="J53" s="118" t="s">
        <v>76</v>
      </c>
      <c r="K53" s="118"/>
      <c r="L53" s="118"/>
      <c r="M53" s="118"/>
      <c r="N53" s="118"/>
      <c r="O53" s="118"/>
      <c r="P53" s="118"/>
    </row>
    <row r="54" spans="1:16" s="32" customFormat="1" ht="86.25" x14ac:dyDescent="0.25">
      <c r="A54" s="7"/>
      <c r="B54" s="18" t="s">
        <v>33</v>
      </c>
      <c r="C54" s="121" t="s">
        <v>78</v>
      </c>
      <c r="D54" s="121"/>
      <c r="E54" s="121" t="s">
        <v>79</v>
      </c>
      <c r="F54" s="121"/>
      <c r="H54" s="18" t="s">
        <v>70</v>
      </c>
      <c r="J54" s="75" t="s">
        <v>72</v>
      </c>
      <c r="K54" s="75" t="s">
        <v>73</v>
      </c>
      <c r="L54" s="75" t="s">
        <v>74</v>
      </c>
      <c r="M54" s="75" t="s">
        <v>75</v>
      </c>
      <c r="N54" s="75" t="s">
        <v>142</v>
      </c>
      <c r="O54" s="75" t="s">
        <v>143</v>
      </c>
      <c r="P54" s="83" t="s">
        <v>60</v>
      </c>
    </row>
    <row r="55" spans="1:16" ht="12.95" customHeight="1" x14ac:dyDescent="0.25">
      <c r="A55" s="7">
        <v>1</v>
      </c>
      <c r="B55" s="36"/>
      <c r="C55" s="122"/>
      <c r="D55" s="122"/>
      <c r="E55" s="122"/>
      <c r="F55" s="122"/>
      <c r="H55" s="27">
        <f>E55</f>
        <v>0</v>
      </c>
      <c r="J55" s="37"/>
      <c r="K55" s="37"/>
      <c r="L55" s="37"/>
      <c r="M55" s="37"/>
      <c r="N55" s="37"/>
      <c r="O55" s="37"/>
      <c r="P55" s="81">
        <f t="shared" ref="P55:P60" si="10">SUM(J55:O55)</f>
        <v>0</v>
      </c>
    </row>
    <row r="56" spans="1:16" ht="12.95" customHeight="1" x14ac:dyDescent="0.25">
      <c r="A56" s="7">
        <v>2</v>
      </c>
      <c r="B56" s="36"/>
      <c r="C56" s="122"/>
      <c r="D56" s="122"/>
      <c r="E56" s="122"/>
      <c r="F56" s="122"/>
      <c r="H56" s="27">
        <f t="shared" ref="H56:H59" si="11">E56</f>
        <v>0</v>
      </c>
      <c r="J56" s="37"/>
      <c r="K56" s="37"/>
      <c r="L56" s="37"/>
      <c r="M56" s="37"/>
      <c r="N56" s="37"/>
      <c r="O56" s="37"/>
      <c r="P56" s="81">
        <f t="shared" si="10"/>
        <v>0</v>
      </c>
    </row>
    <row r="57" spans="1:16" ht="12.95" customHeight="1" x14ac:dyDescent="0.25">
      <c r="A57" s="7">
        <v>3</v>
      </c>
      <c r="B57" s="36"/>
      <c r="C57" s="122"/>
      <c r="D57" s="122"/>
      <c r="E57" s="122"/>
      <c r="F57" s="122"/>
      <c r="H57" s="27">
        <f t="shared" si="11"/>
        <v>0</v>
      </c>
      <c r="J57" s="37"/>
      <c r="K57" s="37"/>
      <c r="L57" s="37"/>
      <c r="M57" s="37"/>
      <c r="N57" s="37"/>
      <c r="O57" s="37"/>
      <c r="P57" s="81">
        <f t="shared" si="10"/>
        <v>0</v>
      </c>
    </row>
    <row r="58" spans="1:16" ht="12.95" customHeight="1" x14ac:dyDescent="0.25">
      <c r="A58" s="7">
        <v>4</v>
      </c>
      <c r="B58" s="36"/>
      <c r="C58" s="122"/>
      <c r="D58" s="122"/>
      <c r="E58" s="122"/>
      <c r="F58" s="122"/>
      <c r="H58" s="27">
        <f t="shared" si="11"/>
        <v>0</v>
      </c>
      <c r="J58" s="37"/>
      <c r="K58" s="37"/>
      <c r="L58" s="37"/>
      <c r="M58" s="37"/>
      <c r="N58" s="37"/>
      <c r="O58" s="37"/>
      <c r="P58" s="81">
        <f t="shared" si="10"/>
        <v>0</v>
      </c>
    </row>
    <row r="59" spans="1:16" ht="12.95" customHeight="1" x14ac:dyDescent="0.25">
      <c r="A59" s="7">
        <v>5</v>
      </c>
      <c r="B59" s="36"/>
      <c r="C59" s="122"/>
      <c r="D59" s="122"/>
      <c r="E59" s="122"/>
      <c r="F59" s="122"/>
      <c r="H59" s="27">
        <f t="shared" si="11"/>
        <v>0</v>
      </c>
      <c r="J59" s="37"/>
      <c r="K59" s="37"/>
      <c r="L59" s="37"/>
      <c r="M59" s="37"/>
      <c r="N59" s="37"/>
      <c r="O59" s="37"/>
      <c r="P59" s="81">
        <f t="shared" si="10"/>
        <v>0</v>
      </c>
    </row>
    <row r="60" spans="1:16" s="22" customFormat="1" ht="12.95" customHeight="1" x14ac:dyDescent="0.2">
      <c r="A60" s="21"/>
      <c r="B60" s="4"/>
      <c r="C60" s="4"/>
      <c r="D60" s="4"/>
      <c r="E60" s="117" t="s">
        <v>87</v>
      </c>
      <c r="F60" s="117"/>
      <c r="H60" s="23">
        <f>SUM(H55:H59)</f>
        <v>0</v>
      </c>
      <c r="J60" s="29">
        <f>SUM(J55:J59)</f>
        <v>0</v>
      </c>
      <c r="K60" s="29">
        <f t="shared" ref="K60" si="12">SUM(K55:K59)</f>
        <v>0</v>
      </c>
      <c r="L60" s="29">
        <f t="shared" ref="L60:N60" si="13">SUM(L55:L59)</f>
        <v>0</v>
      </c>
      <c r="M60" s="29">
        <f t="shared" si="13"/>
        <v>0</v>
      </c>
      <c r="N60" s="29">
        <f t="shared" si="13"/>
        <v>0</v>
      </c>
      <c r="O60" s="29">
        <f t="shared" ref="O60" si="14">SUM(O55:O59)</f>
        <v>0</v>
      </c>
      <c r="P60" s="82">
        <f t="shared" si="10"/>
        <v>0</v>
      </c>
    </row>
    <row r="61" spans="1:16" ht="12" customHeight="1" x14ac:dyDescent="0.25">
      <c r="P61" s="78"/>
    </row>
    <row r="62" spans="1:16" ht="12" customHeight="1" x14ac:dyDescent="0.25">
      <c r="P62" s="78"/>
    </row>
    <row r="63" spans="1:16" ht="28.5" customHeight="1" x14ac:dyDescent="0.25">
      <c r="B63" s="125" t="s">
        <v>152</v>
      </c>
      <c r="C63" s="125"/>
      <c r="D63" s="125"/>
      <c r="E63" s="125"/>
      <c r="F63" s="125"/>
      <c r="J63" s="118" t="s">
        <v>76</v>
      </c>
      <c r="K63" s="118"/>
      <c r="L63" s="118"/>
      <c r="M63" s="118"/>
      <c r="N63" s="118"/>
      <c r="O63" s="118"/>
      <c r="P63" s="118"/>
    </row>
    <row r="64" spans="1:16" s="12" customFormat="1" ht="85.5" x14ac:dyDescent="0.2">
      <c r="A64" s="6"/>
      <c r="B64" s="70" t="s">
        <v>0</v>
      </c>
      <c r="C64" s="121" t="s">
        <v>80</v>
      </c>
      <c r="D64" s="121"/>
      <c r="E64" s="121" t="s">
        <v>79</v>
      </c>
      <c r="F64" s="121"/>
      <c r="H64" s="18" t="s">
        <v>70</v>
      </c>
      <c r="J64" s="75" t="s">
        <v>72</v>
      </c>
      <c r="K64" s="75" t="s">
        <v>73</v>
      </c>
      <c r="L64" s="75" t="s">
        <v>74</v>
      </c>
      <c r="M64" s="75" t="s">
        <v>75</v>
      </c>
      <c r="N64" s="75" t="s">
        <v>142</v>
      </c>
      <c r="O64" s="75" t="s">
        <v>143</v>
      </c>
      <c r="P64" s="83" t="s">
        <v>60</v>
      </c>
    </row>
    <row r="65" spans="1:16" ht="12.95" customHeight="1" x14ac:dyDescent="0.25">
      <c r="A65" s="7">
        <v>1</v>
      </c>
      <c r="B65" s="69"/>
      <c r="C65" s="122"/>
      <c r="D65" s="122"/>
      <c r="E65" s="122"/>
      <c r="F65" s="122"/>
      <c r="H65" s="27">
        <f>E65</f>
        <v>0</v>
      </c>
      <c r="J65" s="37"/>
      <c r="K65" s="37"/>
      <c r="L65" s="37"/>
      <c r="M65" s="37"/>
      <c r="N65" s="37"/>
      <c r="O65" s="37"/>
      <c r="P65" s="81">
        <f t="shared" ref="P65:P70" si="15">SUM(J65:O65)</f>
        <v>0</v>
      </c>
    </row>
    <row r="66" spans="1:16" ht="12.95" customHeight="1" x14ac:dyDescent="0.25">
      <c r="A66" s="7">
        <v>2</v>
      </c>
      <c r="B66" s="69"/>
      <c r="C66" s="122"/>
      <c r="D66" s="122"/>
      <c r="E66" s="122"/>
      <c r="F66" s="122"/>
      <c r="H66" s="27">
        <f t="shared" ref="H66:H69" si="16">E66</f>
        <v>0</v>
      </c>
      <c r="J66" s="37"/>
      <c r="K66" s="37"/>
      <c r="L66" s="37"/>
      <c r="M66" s="37"/>
      <c r="N66" s="37"/>
      <c r="O66" s="37"/>
      <c r="P66" s="81">
        <f t="shared" si="15"/>
        <v>0</v>
      </c>
    </row>
    <row r="67" spans="1:16" ht="12.95" customHeight="1" x14ac:dyDescent="0.25">
      <c r="A67" s="7">
        <v>3</v>
      </c>
      <c r="B67" s="69"/>
      <c r="C67" s="122"/>
      <c r="D67" s="122"/>
      <c r="E67" s="122"/>
      <c r="F67" s="122"/>
      <c r="H67" s="27">
        <f t="shared" si="16"/>
        <v>0</v>
      </c>
      <c r="J67" s="37"/>
      <c r="K67" s="37"/>
      <c r="L67" s="37"/>
      <c r="M67" s="37"/>
      <c r="N67" s="37"/>
      <c r="O67" s="37"/>
      <c r="P67" s="81">
        <f t="shared" si="15"/>
        <v>0</v>
      </c>
    </row>
    <row r="68" spans="1:16" ht="12.95" customHeight="1" x14ac:dyDescent="0.25">
      <c r="A68" s="7">
        <v>4</v>
      </c>
      <c r="B68" s="69"/>
      <c r="C68" s="122"/>
      <c r="D68" s="122"/>
      <c r="E68" s="122"/>
      <c r="F68" s="122"/>
      <c r="H68" s="27">
        <f t="shared" si="16"/>
        <v>0</v>
      </c>
      <c r="J68" s="37"/>
      <c r="K68" s="37"/>
      <c r="L68" s="37"/>
      <c r="M68" s="37"/>
      <c r="N68" s="37"/>
      <c r="O68" s="37"/>
      <c r="P68" s="81">
        <f t="shared" si="15"/>
        <v>0</v>
      </c>
    </row>
    <row r="69" spans="1:16" ht="12.95" customHeight="1" x14ac:dyDescent="0.25">
      <c r="A69" s="7">
        <v>5</v>
      </c>
      <c r="B69" s="69"/>
      <c r="C69" s="122"/>
      <c r="D69" s="122"/>
      <c r="E69" s="122"/>
      <c r="F69" s="122"/>
      <c r="H69" s="27">
        <f t="shared" si="16"/>
        <v>0</v>
      </c>
      <c r="J69" s="37"/>
      <c r="K69" s="37"/>
      <c r="L69" s="37"/>
      <c r="M69" s="37"/>
      <c r="N69" s="37"/>
      <c r="O69" s="37"/>
      <c r="P69" s="81">
        <f t="shared" si="15"/>
        <v>0</v>
      </c>
    </row>
    <row r="70" spans="1:16" s="22" customFormat="1" ht="12.95" customHeight="1" x14ac:dyDescent="0.2">
      <c r="A70" s="21"/>
      <c r="B70" s="4"/>
      <c r="C70" s="4"/>
      <c r="E70" s="124" t="s">
        <v>88</v>
      </c>
      <c r="F70" s="124"/>
      <c r="H70" s="23">
        <f>SUM(H65:H69)</f>
        <v>0</v>
      </c>
      <c r="J70" s="29">
        <f>SUM(J65:J69)</f>
        <v>0</v>
      </c>
      <c r="K70" s="29">
        <f t="shared" ref="K70:O70" si="17">SUM(K65:K69)</f>
        <v>0</v>
      </c>
      <c r="L70" s="29">
        <f t="shared" si="17"/>
        <v>0</v>
      </c>
      <c r="M70" s="29">
        <f t="shared" si="17"/>
        <v>0</v>
      </c>
      <c r="N70" s="29">
        <f t="shared" si="17"/>
        <v>0</v>
      </c>
      <c r="O70" s="29">
        <f t="shared" si="17"/>
        <v>0</v>
      </c>
      <c r="P70" s="82">
        <f t="shared" si="15"/>
        <v>0</v>
      </c>
    </row>
    <row r="71" spans="1:16" s="22" customFormat="1" ht="12" customHeight="1" x14ac:dyDescent="0.25">
      <c r="A71" s="21"/>
      <c r="B71" s="4"/>
      <c r="C71" s="4"/>
      <c r="E71" s="28"/>
      <c r="H71" s="30"/>
      <c r="J71" s="24"/>
      <c r="K71" s="24"/>
      <c r="L71" s="24"/>
      <c r="M71" s="24"/>
      <c r="N71" s="24"/>
      <c r="O71" s="24"/>
      <c r="P71" s="78"/>
    </row>
    <row r="72" spans="1:16" ht="12" customHeight="1" x14ac:dyDescent="0.25">
      <c r="P72" s="78"/>
    </row>
    <row r="73" spans="1:16" ht="29.25" customHeight="1" x14ac:dyDescent="0.25">
      <c r="B73" s="125" t="s">
        <v>153</v>
      </c>
      <c r="C73" s="125"/>
      <c r="D73" s="125"/>
      <c r="E73" s="125"/>
      <c r="F73" s="125"/>
      <c r="J73" s="118" t="s">
        <v>76</v>
      </c>
      <c r="K73" s="118"/>
      <c r="L73" s="118"/>
      <c r="M73" s="118"/>
      <c r="N73" s="118"/>
      <c r="O73" s="118"/>
      <c r="P73" s="118"/>
    </row>
    <row r="74" spans="1:16" s="19" customFormat="1" ht="84" customHeight="1" x14ac:dyDescent="0.25">
      <c r="A74" s="12"/>
      <c r="B74" s="70" t="s">
        <v>92</v>
      </c>
      <c r="C74" s="121" t="s">
        <v>80</v>
      </c>
      <c r="D74" s="121"/>
      <c r="E74" s="121" t="s">
        <v>79</v>
      </c>
      <c r="F74" s="121"/>
      <c r="H74" s="18" t="s">
        <v>70</v>
      </c>
      <c r="I74" s="12"/>
      <c r="J74" s="75" t="s">
        <v>72</v>
      </c>
      <c r="K74" s="75" t="s">
        <v>73</v>
      </c>
      <c r="L74" s="75" t="s">
        <v>74</v>
      </c>
      <c r="M74" s="75" t="s">
        <v>75</v>
      </c>
      <c r="N74" s="75" t="s">
        <v>142</v>
      </c>
      <c r="O74" s="75" t="s">
        <v>143</v>
      </c>
      <c r="P74" s="83" t="s">
        <v>60</v>
      </c>
    </row>
    <row r="75" spans="1:16" ht="12.95" customHeight="1" x14ac:dyDescent="0.25">
      <c r="A75" s="7">
        <v>1</v>
      </c>
      <c r="B75" s="69"/>
      <c r="C75" s="122"/>
      <c r="D75" s="122"/>
      <c r="E75" s="123"/>
      <c r="F75" s="123"/>
      <c r="H75" s="27">
        <f>E75</f>
        <v>0</v>
      </c>
      <c r="J75" s="37"/>
      <c r="K75" s="37"/>
      <c r="L75" s="37"/>
      <c r="M75" s="37"/>
      <c r="N75" s="37"/>
      <c r="O75" s="37"/>
      <c r="P75" s="81">
        <f t="shared" ref="P75:P80" si="18">SUM(J75:O75)</f>
        <v>0</v>
      </c>
    </row>
    <row r="76" spans="1:16" ht="12.95" customHeight="1" x14ac:dyDescent="0.25">
      <c r="A76" s="7">
        <v>2</v>
      </c>
      <c r="B76" s="69"/>
      <c r="C76" s="122"/>
      <c r="D76" s="122"/>
      <c r="E76" s="123"/>
      <c r="F76" s="123"/>
      <c r="H76" s="27">
        <f t="shared" ref="H76:H79" si="19">E76</f>
        <v>0</v>
      </c>
      <c r="J76" s="37"/>
      <c r="K76" s="37"/>
      <c r="L76" s="37"/>
      <c r="M76" s="37"/>
      <c r="N76" s="37"/>
      <c r="O76" s="37"/>
      <c r="P76" s="81">
        <f t="shared" si="18"/>
        <v>0</v>
      </c>
    </row>
    <row r="77" spans="1:16" ht="12.95" customHeight="1" x14ac:dyDescent="0.25">
      <c r="A77" s="7">
        <v>3</v>
      </c>
      <c r="B77" s="69"/>
      <c r="C77" s="122"/>
      <c r="D77" s="122"/>
      <c r="E77" s="123"/>
      <c r="F77" s="123"/>
      <c r="H77" s="27">
        <f t="shared" si="19"/>
        <v>0</v>
      </c>
      <c r="J77" s="37"/>
      <c r="K77" s="37"/>
      <c r="L77" s="37"/>
      <c r="M77" s="37"/>
      <c r="N77" s="37"/>
      <c r="O77" s="37"/>
      <c r="P77" s="81">
        <f t="shared" si="18"/>
        <v>0</v>
      </c>
    </row>
    <row r="78" spans="1:16" ht="12.95" customHeight="1" x14ac:dyDescent="0.25">
      <c r="A78" s="7">
        <v>4</v>
      </c>
      <c r="B78" s="69"/>
      <c r="C78" s="122"/>
      <c r="D78" s="122"/>
      <c r="E78" s="123"/>
      <c r="F78" s="123"/>
      <c r="H78" s="27">
        <f t="shared" si="19"/>
        <v>0</v>
      </c>
      <c r="J78" s="37"/>
      <c r="K78" s="37"/>
      <c r="L78" s="37"/>
      <c r="M78" s="37"/>
      <c r="N78" s="37"/>
      <c r="O78" s="37"/>
      <c r="P78" s="81">
        <f t="shared" si="18"/>
        <v>0</v>
      </c>
    </row>
    <row r="79" spans="1:16" ht="12.95" customHeight="1" x14ac:dyDescent="0.25">
      <c r="A79" s="7">
        <v>5</v>
      </c>
      <c r="B79" s="69"/>
      <c r="C79" s="122"/>
      <c r="D79" s="122"/>
      <c r="E79" s="123"/>
      <c r="F79" s="123"/>
      <c r="H79" s="27">
        <f t="shared" si="19"/>
        <v>0</v>
      </c>
      <c r="J79" s="37"/>
      <c r="K79" s="37"/>
      <c r="L79" s="37"/>
      <c r="M79" s="37"/>
      <c r="N79" s="37"/>
      <c r="O79" s="37"/>
      <c r="P79" s="81">
        <f t="shared" si="18"/>
        <v>0</v>
      </c>
    </row>
    <row r="80" spans="1:16" ht="12.95" customHeight="1" x14ac:dyDescent="0.25">
      <c r="A80" s="21"/>
      <c r="D80" s="22"/>
      <c r="E80" s="117" t="s">
        <v>89</v>
      </c>
      <c r="F80" s="117"/>
      <c r="H80" s="23">
        <f>SUM(H75:H79)</f>
        <v>0</v>
      </c>
      <c r="I80" s="22"/>
      <c r="J80" s="29">
        <f>SUM(J75:J79)</f>
        <v>0</v>
      </c>
      <c r="K80" s="29">
        <f t="shared" ref="K80:O80" si="20">SUM(K75:K79)</f>
        <v>0</v>
      </c>
      <c r="L80" s="29">
        <f t="shared" si="20"/>
        <v>0</v>
      </c>
      <c r="M80" s="29">
        <f t="shared" si="20"/>
        <v>0</v>
      </c>
      <c r="N80" s="29">
        <f t="shared" si="20"/>
        <v>0</v>
      </c>
      <c r="O80" s="29">
        <f t="shared" si="20"/>
        <v>0</v>
      </c>
      <c r="P80" s="82">
        <f t="shared" si="18"/>
        <v>0</v>
      </c>
    </row>
    <row r="81" spans="1:16" s="26" customFormat="1" ht="12" customHeight="1" x14ac:dyDescent="0.25">
      <c r="A81" s="28"/>
      <c r="B81" s="25"/>
      <c r="C81" s="25"/>
      <c r="D81" s="65"/>
      <c r="E81" s="28"/>
      <c r="H81" s="30"/>
      <c r="I81" s="65"/>
      <c r="J81" s="30"/>
      <c r="K81" s="30"/>
      <c r="L81" s="30"/>
      <c r="M81" s="30"/>
      <c r="N81" s="30"/>
      <c r="O81" s="30"/>
      <c r="P81" s="79"/>
    </row>
    <row r="82" spans="1:16" ht="19.5" customHeight="1" x14ac:dyDescent="0.25">
      <c r="B82" s="4" t="s">
        <v>1</v>
      </c>
      <c r="J82" s="118" t="s">
        <v>76</v>
      </c>
      <c r="K82" s="118"/>
      <c r="L82" s="118"/>
      <c r="M82" s="118"/>
      <c r="N82" s="118"/>
      <c r="O82" s="118"/>
      <c r="P82" s="118"/>
    </row>
    <row r="83" spans="1:16" s="32" customFormat="1" ht="84" customHeight="1" x14ac:dyDescent="0.25">
      <c r="A83" s="6"/>
      <c r="B83" s="163" t="s">
        <v>144</v>
      </c>
      <c r="C83" s="163"/>
      <c r="D83" s="163"/>
      <c r="E83" s="163"/>
      <c r="F83" s="163"/>
      <c r="H83" s="18" t="s">
        <v>70</v>
      </c>
      <c r="I83" s="12"/>
      <c r="J83" s="75" t="s">
        <v>72</v>
      </c>
      <c r="K83" s="75" t="s">
        <v>73</v>
      </c>
      <c r="L83" s="75" t="s">
        <v>74</v>
      </c>
      <c r="M83" s="75" t="s">
        <v>75</v>
      </c>
      <c r="N83" s="75" t="s">
        <v>142</v>
      </c>
      <c r="O83" s="75" t="s">
        <v>143</v>
      </c>
      <c r="P83" s="83" t="s">
        <v>60</v>
      </c>
    </row>
    <row r="84" spans="1:16" ht="19.5" customHeight="1" x14ac:dyDescent="0.25">
      <c r="A84" s="7">
        <v>1</v>
      </c>
      <c r="B84" s="163"/>
      <c r="C84" s="163"/>
      <c r="D84" s="163"/>
      <c r="E84" s="163"/>
      <c r="F84" s="163"/>
      <c r="H84" s="29">
        <f>H36+H50+H60+H70+H80</f>
        <v>0</v>
      </c>
      <c r="I84" s="38"/>
      <c r="J84" s="29">
        <f t="shared" ref="J84:O84" si="21">J36+J50+J60+J70+J80</f>
        <v>0</v>
      </c>
      <c r="K84" s="29">
        <f t="shared" si="21"/>
        <v>0</v>
      </c>
      <c r="L84" s="29">
        <f t="shared" si="21"/>
        <v>0</v>
      </c>
      <c r="M84" s="29">
        <f t="shared" si="21"/>
        <v>0</v>
      </c>
      <c r="N84" s="29">
        <f t="shared" si="21"/>
        <v>0</v>
      </c>
      <c r="O84" s="29">
        <f t="shared" si="21"/>
        <v>0</v>
      </c>
      <c r="P84" s="82">
        <f>J84+K84+M84+N84+L84+O84</f>
        <v>0</v>
      </c>
    </row>
    <row r="85" spans="1:16" x14ac:dyDescent="0.25">
      <c r="B85" s="31"/>
      <c r="C85" s="31"/>
      <c r="D85" s="31"/>
      <c r="E85" s="31"/>
    </row>
    <row r="87" spans="1:16" ht="12.75" customHeight="1" x14ac:dyDescent="0.25">
      <c r="B87" s="1"/>
      <c r="C87" s="1"/>
      <c r="D87" s="119"/>
      <c r="E87" s="119"/>
      <c r="H87" s="1"/>
      <c r="I87" s="1"/>
      <c r="J87" s="1"/>
      <c r="K87" s="1"/>
      <c r="L87" s="119"/>
      <c r="M87" s="119"/>
      <c r="N87" s="119"/>
      <c r="O87" s="119"/>
      <c r="P87" s="119"/>
    </row>
    <row r="88" spans="1:16" ht="12.75" customHeight="1" x14ac:dyDescent="0.25">
      <c r="B88" s="1"/>
      <c r="C88" s="1"/>
      <c r="D88" s="120"/>
      <c r="E88" s="120"/>
      <c r="H88" s="1"/>
      <c r="I88" s="1"/>
      <c r="J88" s="1"/>
      <c r="K88" s="1"/>
      <c r="L88" s="120"/>
      <c r="M88" s="120"/>
      <c r="N88" s="120"/>
      <c r="O88" s="120"/>
      <c r="P88" s="120"/>
    </row>
    <row r="89" spans="1:16" x14ac:dyDescent="0.25">
      <c r="B89" s="33"/>
      <c r="C89" s="33"/>
      <c r="D89" s="151" t="s">
        <v>18</v>
      </c>
      <c r="E89" s="151"/>
      <c r="F89" s="32"/>
      <c r="G89" s="32"/>
      <c r="H89" s="113"/>
      <c r="I89" s="33"/>
      <c r="J89" s="113"/>
      <c r="K89" s="33"/>
      <c r="O89" s="43" t="s">
        <v>19</v>
      </c>
    </row>
    <row r="95" spans="1:16" x14ac:dyDescent="0.25">
      <c r="A95" s="3"/>
      <c r="B95" s="3"/>
      <c r="C95" s="67"/>
    </row>
    <row r="96" spans="1:16" x14ac:dyDescent="0.25">
      <c r="A96" s="3"/>
      <c r="B96" s="3"/>
      <c r="C96" s="67"/>
    </row>
    <row r="97" spans="1:3" x14ac:dyDescent="0.25">
      <c r="A97" s="3"/>
      <c r="B97" s="3"/>
      <c r="C97" s="67"/>
    </row>
    <row r="98" spans="1:3" x14ac:dyDescent="0.25">
      <c r="A98" s="3"/>
      <c r="B98" s="3"/>
      <c r="C98" s="67"/>
    </row>
    <row r="99" spans="1:3" x14ac:dyDescent="0.25">
      <c r="A99" s="3"/>
      <c r="B99" s="3"/>
      <c r="C99" s="67"/>
    </row>
    <row r="100" spans="1:3" x14ac:dyDescent="0.25">
      <c r="A100" s="3"/>
      <c r="B100" s="3"/>
      <c r="C100" s="67"/>
    </row>
    <row r="101" spans="1:3" x14ac:dyDescent="0.25">
      <c r="A101" s="3"/>
      <c r="B101" s="3"/>
      <c r="C101" s="67"/>
    </row>
    <row r="102" spans="1:3" x14ac:dyDescent="0.25">
      <c r="A102" s="3"/>
      <c r="B102" s="3"/>
      <c r="C102" s="67"/>
    </row>
    <row r="103" spans="1:3" x14ac:dyDescent="0.25">
      <c r="A103" s="3"/>
      <c r="B103" s="3"/>
      <c r="C103" s="67"/>
    </row>
    <row r="104" spans="1:3" x14ac:dyDescent="0.25">
      <c r="A104" s="3"/>
      <c r="B104" s="3"/>
      <c r="C104" s="67"/>
    </row>
    <row r="105" spans="1:3" x14ac:dyDescent="0.25">
      <c r="A105" s="3"/>
      <c r="B105" s="3"/>
      <c r="C105" s="67"/>
    </row>
    <row r="106" spans="1:3" x14ac:dyDescent="0.25">
      <c r="A106" s="3"/>
      <c r="B106" s="3"/>
      <c r="C106" s="67"/>
    </row>
    <row r="107" spans="1:3" x14ac:dyDescent="0.25">
      <c r="A107" s="3"/>
      <c r="B107" s="3"/>
      <c r="C107" s="67"/>
    </row>
  </sheetData>
  <mergeCells count="80">
    <mergeCell ref="D89:E89"/>
    <mergeCell ref="F36:G36"/>
    <mergeCell ref="D50:E50"/>
    <mergeCell ref="J38:P38"/>
    <mergeCell ref="B63:F63"/>
    <mergeCell ref="D87:E88"/>
    <mergeCell ref="B38:E38"/>
    <mergeCell ref="J53:P53"/>
    <mergeCell ref="C64:D64"/>
    <mergeCell ref="C65:D65"/>
    <mergeCell ref="C66:D66"/>
    <mergeCell ref="C58:D58"/>
    <mergeCell ref="C59:D59"/>
    <mergeCell ref="J63:P63"/>
    <mergeCell ref="E65:F65"/>
    <mergeCell ref="E66:F66"/>
    <mergeCell ref="B10:D10"/>
    <mergeCell ref="E6:J6"/>
    <mergeCell ref="E8:J8"/>
    <mergeCell ref="E10:J10"/>
    <mergeCell ref="A1:P1"/>
    <mergeCell ref="A3:G3"/>
    <mergeCell ref="A2:P2"/>
    <mergeCell ref="E7:J7"/>
    <mergeCell ref="B7:D7"/>
    <mergeCell ref="B9:D9"/>
    <mergeCell ref="E9:J9"/>
    <mergeCell ref="A4:D4"/>
    <mergeCell ref="B6:D6"/>
    <mergeCell ref="B8:D8"/>
    <mergeCell ref="B12:E12"/>
    <mergeCell ref="B13:E13"/>
    <mergeCell ref="B14:E14"/>
    <mergeCell ref="F13:G13"/>
    <mergeCell ref="F14:G14"/>
    <mergeCell ref="F12:G12"/>
    <mergeCell ref="B18:G18"/>
    <mergeCell ref="B21:G21"/>
    <mergeCell ref="B16:G16"/>
    <mergeCell ref="J24:P24"/>
    <mergeCell ref="B24:H24"/>
    <mergeCell ref="B22:E22"/>
    <mergeCell ref="E64:F64"/>
    <mergeCell ref="B53:F53"/>
    <mergeCell ref="E54:F54"/>
    <mergeCell ref="E55:F55"/>
    <mergeCell ref="E56:F56"/>
    <mergeCell ref="E57:F57"/>
    <mergeCell ref="E58:F58"/>
    <mergeCell ref="E59:F59"/>
    <mergeCell ref="E60:F60"/>
    <mergeCell ref="C54:D54"/>
    <mergeCell ref="C55:D55"/>
    <mergeCell ref="C56:D56"/>
    <mergeCell ref="C57:D57"/>
    <mergeCell ref="E67:F67"/>
    <mergeCell ref="E68:F68"/>
    <mergeCell ref="E69:F69"/>
    <mergeCell ref="E70:F70"/>
    <mergeCell ref="E74:F74"/>
    <mergeCell ref="B73:F73"/>
    <mergeCell ref="C67:D67"/>
    <mergeCell ref="C68:D68"/>
    <mergeCell ref="C69:D69"/>
    <mergeCell ref="E80:F80"/>
    <mergeCell ref="J73:P73"/>
    <mergeCell ref="J82:P82"/>
    <mergeCell ref="B83:F84"/>
    <mergeCell ref="L87:P88"/>
    <mergeCell ref="C74:D74"/>
    <mergeCell ref="C75:D75"/>
    <mergeCell ref="C76:D76"/>
    <mergeCell ref="C77:D77"/>
    <mergeCell ref="C78:D78"/>
    <mergeCell ref="C79:D79"/>
    <mergeCell ref="E75:F75"/>
    <mergeCell ref="E76:F76"/>
    <mergeCell ref="E77:F77"/>
    <mergeCell ref="E78:F78"/>
    <mergeCell ref="E79:F79"/>
  </mergeCells>
  <dataValidations count="1">
    <dataValidation type="list" allowBlank="1" showInputMessage="1" showErrorMessage="1" sqref="E10:J10">
      <formula1>"Микро/Micro, Мало/Small, Средно/Medium"</formula1>
    </dataValidation>
  </dataValidations>
  <printOptions verticalCentered="1"/>
  <pageMargins left="0" right="0" top="0.05" bottom="0.05" header="0.05" footer="0.05"/>
  <pageSetup paperSize="9" scale="59" orientation="landscape" horizontalDpi="4294967293" verticalDpi="4294967293" r:id="rId1"/>
  <ignoredErrors>
    <ignoredError sqref="O19:P19 O22:P22 O17 J17:K17 J22:L22 J19:L19" evalError="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topLeftCell="A8" zoomScaleNormal="100" workbookViewId="0">
      <selection activeCell="B26" sqref="B26:G26"/>
    </sheetView>
  </sheetViews>
  <sheetFormatPr defaultRowHeight="12.75" x14ac:dyDescent="0.2"/>
  <cols>
    <col min="1" max="1" width="2.85546875" style="46" customWidth="1"/>
    <col min="2" max="2" width="29.28515625" style="46" customWidth="1"/>
    <col min="3" max="3" width="31.7109375" style="46" customWidth="1"/>
    <col min="4" max="4" width="27.85546875" style="46" customWidth="1"/>
    <col min="5" max="5" width="22.85546875" style="46" customWidth="1"/>
    <col min="6" max="6" width="21.7109375" style="46" customWidth="1"/>
    <col min="7" max="7" width="37.28515625" style="46" customWidth="1"/>
    <col min="8" max="16384" width="9.140625" style="46"/>
  </cols>
  <sheetData>
    <row r="1" spans="1:7" x14ac:dyDescent="0.2">
      <c r="A1" s="158" t="s">
        <v>91</v>
      </c>
      <c r="B1" s="158"/>
      <c r="C1" s="158"/>
      <c r="D1" s="158"/>
      <c r="E1" s="158"/>
      <c r="F1" s="158"/>
      <c r="G1" s="158"/>
    </row>
    <row r="3" spans="1:7" ht="14.25" customHeight="1" x14ac:dyDescent="0.2">
      <c r="B3" s="128" t="str">
        <f>'Project budget'!B38:E38</f>
        <v>II. Tрошоци за набавка/изнајмување/изработка на опрема, софтвер, ИКТ алатки и средства / Costs for purchasing/renting/making of equipment, software, ICT tools and other ICT assets</v>
      </c>
      <c r="C3" s="128"/>
      <c r="D3" s="128"/>
      <c r="E3" s="128"/>
      <c r="F3" s="128"/>
      <c r="G3" s="128"/>
    </row>
    <row r="4" spans="1:7" ht="33.75" customHeight="1" x14ac:dyDescent="0.2">
      <c r="B4" s="68" t="str">
        <f>'Project budget'!B39</f>
        <v>Опис на трошок</v>
      </c>
      <c r="C4" s="68" t="str">
        <f>'Project budget'!C39</f>
        <v>Cost descrpition</v>
      </c>
      <c r="D4" s="48" t="str">
        <f>'Project budget'!H39</f>
        <v>Вкупно трошоци по единица (денари) / Total unit cost (denars)</v>
      </c>
      <c r="E4" s="157" t="s">
        <v>103</v>
      </c>
      <c r="F4" s="157"/>
      <c r="G4" s="157"/>
    </row>
    <row r="5" spans="1:7" ht="15" customHeight="1" x14ac:dyDescent="0.2">
      <c r="A5" s="46">
        <v>1</v>
      </c>
      <c r="B5" s="84">
        <f>'Project budget'!B40</f>
        <v>0</v>
      </c>
      <c r="C5" s="84">
        <f>'Project budget'!C40</f>
        <v>0</v>
      </c>
      <c r="D5" s="85">
        <f>'Project budget'!H40</f>
        <v>0</v>
      </c>
      <c r="E5" s="155"/>
      <c r="F5" s="155"/>
      <c r="G5" s="89"/>
    </row>
    <row r="6" spans="1:7" ht="15" customHeight="1" x14ac:dyDescent="0.2">
      <c r="A6" s="46">
        <v>2</v>
      </c>
      <c r="B6" s="84">
        <f>'Project budget'!B41</f>
        <v>0</v>
      </c>
      <c r="C6" s="84">
        <f>'Project budget'!C41</f>
        <v>0</v>
      </c>
      <c r="D6" s="85">
        <f>'Project budget'!H41</f>
        <v>0</v>
      </c>
      <c r="E6" s="155"/>
      <c r="F6" s="155"/>
      <c r="G6" s="89"/>
    </row>
    <row r="7" spans="1:7" ht="15" customHeight="1" x14ac:dyDescent="0.2">
      <c r="A7" s="46">
        <v>3</v>
      </c>
      <c r="B7" s="84">
        <f>'Project budget'!B42</f>
        <v>0</v>
      </c>
      <c r="C7" s="84">
        <f>'Project budget'!C42</f>
        <v>0</v>
      </c>
      <c r="D7" s="85">
        <f>'Project budget'!H42</f>
        <v>0</v>
      </c>
      <c r="E7" s="155"/>
      <c r="F7" s="155"/>
      <c r="G7" s="89"/>
    </row>
    <row r="8" spans="1:7" ht="15" customHeight="1" x14ac:dyDescent="0.2">
      <c r="A8" s="46">
        <v>4</v>
      </c>
      <c r="B8" s="84">
        <f>'Project budget'!B43</f>
        <v>0</v>
      </c>
      <c r="C8" s="84">
        <f>'Project budget'!C43</f>
        <v>0</v>
      </c>
      <c r="D8" s="85">
        <f>'Project budget'!H43</f>
        <v>0</v>
      </c>
      <c r="E8" s="155"/>
      <c r="F8" s="155"/>
      <c r="G8" s="89"/>
    </row>
    <row r="9" spans="1:7" ht="15" customHeight="1" x14ac:dyDescent="0.2">
      <c r="A9" s="46">
        <v>5</v>
      </c>
      <c r="B9" s="84">
        <f>'Project budget'!B44</f>
        <v>0</v>
      </c>
      <c r="C9" s="84">
        <f>'Project budget'!C44</f>
        <v>0</v>
      </c>
      <c r="D9" s="85">
        <f>'Project budget'!H44</f>
        <v>0</v>
      </c>
      <c r="E9" s="155"/>
      <c r="F9" s="155"/>
      <c r="G9" s="89"/>
    </row>
    <row r="10" spans="1:7" ht="15" customHeight="1" x14ac:dyDescent="0.2">
      <c r="A10" s="46">
        <v>6</v>
      </c>
      <c r="B10" s="84">
        <f>'Project budget'!B45</f>
        <v>0</v>
      </c>
      <c r="C10" s="84">
        <f>'Project budget'!C45</f>
        <v>0</v>
      </c>
      <c r="D10" s="85">
        <f>'Project budget'!H45</f>
        <v>0</v>
      </c>
      <c r="E10" s="155"/>
      <c r="F10" s="155"/>
      <c r="G10" s="89"/>
    </row>
    <row r="11" spans="1:7" ht="15" customHeight="1" x14ac:dyDescent="0.2">
      <c r="A11" s="46">
        <v>7</v>
      </c>
      <c r="B11" s="84">
        <f>'Project budget'!B46</f>
        <v>0</v>
      </c>
      <c r="C11" s="84">
        <f>'Project budget'!C46</f>
        <v>0</v>
      </c>
      <c r="D11" s="85">
        <f>'Project budget'!H46</f>
        <v>0</v>
      </c>
      <c r="E11" s="155"/>
      <c r="F11" s="155"/>
      <c r="G11" s="89"/>
    </row>
    <row r="12" spans="1:7" ht="15" customHeight="1" x14ac:dyDescent="0.2">
      <c r="A12" s="46">
        <v>8</v>
      </c>
      <c r="B12" s="84">
        <f>'Project budget'!B47</f>
        <v>0</v>
      </c>
      <c r="C12" s="84">
        <f>'Project budget'!C47</f>
        <v>0</v>
      </c>
      <c r="D12" s="85">
        <f>'Project budget'!H47</f>
        <v>0</v>
      </c>
      <c r="E12" s="155"/>
      <c r="F12" s="155"/>
      <c r="G12" s="89"/>
    </row>
    <row r="13" spans="1:7" ht="15" customHeight="1" x14ac:dyDescent="0.2">
      <c r="A13" s="46">
        <v>9</v>
      </c>
      <c r="B13" s="84">
        <f>'Project budget'!B48</f>
        <v>0</v>
      </c>
      <c r="C13" s="84">
        <f>'Project budget'!C48</f>
        <v>0</v>
      </c>
      <c r="D13" s="85">
        <f>'Project budget'!H48</f>
        <v>0</v>
      </c>
      <c r="E13" s="155"/>
      <c r="F13" s="155"/>
      <c r="G13" s="89"/>
    </row>
    <row r="14" spans="1:7" ht="15" customHeight="1" x14ac:dyDescent="0.2">
      <c r="A14" s="46">
        <v>10</v>
      </c>
      <c r="B14" s="84">
        <f>'Project budget'!B49</f>
        <v>0</v>
      </c>
      <c r="C14" s="84">
        <f>'Project budget'!C49</f>
        <v>0</v>
      </c>
      <c r="D14" s="85">
        <f>'Project budget'!H49</f>
        <v>0</v>
      </c>
      <c r="E14" s="155"/>
      <c r="F14" s="155"/>
      <c r="G14" s="89"/>
    </row>
    <row r="17" spans="1:7" ht="32.25" customHeight="1" x14ac:dyDescent="0.2">
      <c r="B17" s="156" t="str">
        <f>'Project budget'!B53:F53</f>
        <v>III. Tрошоци за техничка поддршка (експертиза), договорни услуги за И&amp;Р, дигитализација (пр. тестирање, лабораториски услуги и сл.); / Costs for technical support (expertise), subcontracting services for R&amp;D, digitalizaiton (testing, lab services, etc.)</v>
      </c>
      <c r="C17" s="156"/>
      <c r="D17" s="156"/>
      <c r="E17" s="156"/>
      <c r="F17" s="156"/>
      <c r="G17" s="156"/>
    </row>
    <row r="18" spans="1:7" s="52" customFormat="1" ht="38.25" customHeight="1" x14ac:dyDescent="0.2">
      <c r="B18" s="48" t="str">
        <f>'Project budget'!B54</f>
        <v>Вид на услуга</v>
      </c>
      <c r="C18" s="73" t="str">
        <f>'Project budget'!C54:D54</f>
        <v>Type of service</v>
      </c>
      <c r="D18" s="66" t="str">
        <f>'Project budget'!H54</f>
        <v>Вкупно трошоци по единица (денари) / Total unit cost (denars)</v>
      </c>
      <c r="E18" s="157" t="s">
        <v>103</v>
      </c>
      <c r="F18" s="157"/>
      <c r="G18" s="157"/>
    </row>
    <row r="19" spans="1:7" x14ac:dyDescent="0.2">
      <c r="A19" s="46">
        <v>1</v>
      </c>
      <c r="B19" s="84">
        <f>'Project budget'!B55</f>
        <v>0</v>
      </c>
      <c r="C19" s="87">
        <f>'Project budget'!C55:D55</f>
        <v>0</v>
      </c>
      <c r="D19" s="86">
        <f>'Project budget'!H55</f>
        <v>0</v>
      </c>
      <c r="E19" s="155"/>
      <c r="F19" s="155"/>
      <c r="G19" s="89"/>
    </row>
    <row r="20" spans="1:7" x14ac:dyDescent="0.2">
      <c r="A20" s="46">
        <v>2</v>
      </c>
      <c r="B20" s="84">
        <f>'Project budget'!B56</f>
        <v>0</v>
      </c>
      <c r="C20" s="87">
        <f>'Project budget'!C56:D56</f>
        <v>0</v>
      </c>
      <c r="D20" s="86">
        <f>'Project budget'!H56</f>
        <v>0</v>
      </c>
      <c r="E20" s="155"/>
      <c r="F20" s="155"/>
      <c r="G20" s="89"/>
    </row>
    <row r="21" spans="1:7" x14ac:dyDescent="0.2">
      <c r="A21" s="46">
        <v>3</v>
      </c>
      <c r="B21" s="84">
        <f>'Project budget'!B57</f>
        <v>0</v>
      </c>
      <c r="C21" s="87">
        <f>'Project budget'!C57:D57</f>
        <v>0</v>
      </c>
      <c r="D21" s="86">
        <f>'Project budget'!H57</f>
        <v>0</v>
      </c>
      <c r="E21" s="155"/>
      <c r="F21" s="155"/>
      <c r="G21" s="89"/>
    </row>
    <row r="22" spans="1:7" x14ac:dyDescent="0.2">
      <c r="A22" s="46">
        <v>4</v>
      </c>
      <c r="B22" s="84">
        <f>'Project budget'!B58</f>
        <v>0</v>
      </c>
      <c r="C22" s="87">
        <f>'Project budget'!C58:D58</f>
        <v>0</v>
      </c>
      <c r="D22" s="86">
        <f>'Project budget'!H58</f>
        <v>0</v>
      </c>
      <c r="E22" s="155"/>
      <c r="F22" s="155"/>
      <c r="G22" s="89"/>
    </row>
    <row r="23" spans="1:7" x14ac:dyDescent="0.2">
      <c r="A23" s="46">
        <v>5</v>
      </c>
      <c r="B23" s="84">
        <f>'Project budget'!B59</f>
        <v>0</v>
      </c>
      <c r="C23" s="87">
        <f>'Project budget'!C59:D59</f>
        <v>0</v>
      </c>
      <c r="D23" s="86">
        <f>'Project budget'!H59</f>
        <v>0</v>
      </c>
      <c r="E23" s="155"/>
      <c r="F23" s="155"/>
      <c r="G23" s="89"/>
    </row>
    <row r="26" spans="1:7" x14ac:dyDescent="0.2">
      <c r="B26" s="156" t="str">
        <f>'Project budget'!B63:E63</f>
        <v>IV. Трошоци поврзани со спроведување на планот за технолошки развој  / Costs related to the implenemtation of a technological development plan</v>
      </c>
      <c r="C26" s="156"/>
      <c r="D26" s="156"/>
      <c r="E26" s="156"/>
      <c r="F26" s="156"/>
      <c r="G26" s="156"/>
    </row>
    <row r="27" spans="1:7" ht="25.5" customHeight="1" x14ac:dyDescent="0.2">
      <c r="B27" s="48" t="str">
        <f>'Project budget'!B64</f>
        <v>Опис на трошок</v>
      </c>
      <c r="C27" s="73" t="str">
        <f>'Project budget'!C64:D64</f>
        <v>Cost description</v>
      </c>
      <c r="D27" s="66" t="str">
        <f>'Project budget'!H64</f>
        <v>Вкупно трошоци по единица (денари) / Total unit cost (denars)</v>
      </c>
      <c r="E27" s="157" t="s">
        <v>103</v>
      </c>
      <c r="F27" s="157"/>
      <c r="G27" s="157"/>
    </row>
    <row r="28" spans="1:7" x14ac:dyDescent="0.2">
      <c r="A28" s="46">
        <v>1</v>
      </c>
      <c r="B28" s="84">
        <f>'Project budget'!B65</f>
        <v>0</v>
      </c>
      <c r="C28" s="87">
        <f>'Project budget'!C65:D65</f>
        <v>0</v>
      </c>
      <c r="D28" s="86">
        <f>'Project budget'!H65</f>
        <v>0</v>
      </c>
      <c r="E28" s="155"/>
      <c r="F28" s="155"/>
      <c r="G28" s="89"/>
    </row>
    <row r="29" spans="1:7" x14ac:dyDescent="0.2">
      <c r="A29" s="46">
        <v>2</v>
      </c>
      <c r="B29" s="84">
        <f>'Project budget'!B66</f>
        <v>0</v>
      </c>
      <c r="C29" s="87">
        <f>'Project budget'!C66:D66</f>
        <v>0</v>
      </c>
      <c r="D29" s="86">
        <f>'Project budget'!H66</f>
        <v>0</v>
      </c>
      <c r="E29" s="155"/>
      <c r="F29" s="155"/>
      <c r="G29" s="89"/>
    </row>
    <row r="30" spans="1:7" x14ac:dyDescent="0.2">
      <c r="A30" s="46">
        <v>3</v>
      </c>
      <c r="B30" s="84">
        <f>'Project budget'!B67</f>
        <v>0</v>
      </c>
      <c r="C30" s="87">
        <f>'Project budget'!C67:D67</f>
        <v>0</v>
      </c>
      <c r="D30" s="86">
        <f>'Project budget'!H67</f>
        <v>0</v>
      </c>
      <c r="E30" s="155"/>
      <c r="F30" s="155"/>
      <c r="G30" s="89"/>
    </row>
    <row r="31" spans="1:7" x14ac:dyDescent="0.2">
      <c r="A31" s="46">
        <v>4</v>
      </c>
      <c r="B31" s="84">
        <f>'Project budget'!B68</f>
        <v>0</v>
      </c>
      <c r="C31" s="87">
        <f>'Project budget'!C68:D68</f>
        <v>0</v>
      </c>
      <c r="D31" s="86">
        <f>'Project budget'!H68</f>
        <v>0</v>
      </c>
      <c r="E31" s="155"/>
      <c r="F31" s="155"/>
      <c r="G31" s="89"/>
    </row>
    <row r="32" spans="1:7" x14ac:dyDescent="0.2">
      <c r="A32" s="46">
        <v>5</v>
      </c>
      <c r="B32" s="84">
        <f>'Project budget'!B69</f>
        <v>0</v>
      </c>
      <c r="C32" s="87">
        <f>'Project budget'!C69:D69</f>
        <v>0</v>
      </c>
      <c r="D32" s="86">
        <f>'Project budget'!H69</f>
        <v>0</v>
      </c>
      <c r="E32" s="155"/>
      <c r="F32" s="155"/>
      <c r="G32" s="89"/>
    </row>
    <row r="35" spans="1:7" x14ac:dyDescent="0.2">
      <c r="B35" s="156" t="str">
        <f>'Project budget'!B73</f>
        <v>V. Други оперативни трошоци директно поврзани со реализација на проектот / Other operational costs related to the project</v>
      </c>
      <c r="C35" s="156"/>
      <c r="D35" s="156"/>
      <c r="E35" s="156"/>
      <c r="F35" s="156"/>
      <c r="G35" s="156"/>
    </row>
    <row r="36" spans="1:7" ht="25.5" customHeight="1" x14ac:dyDescent="0.2">
      <c r="B36" s="73" t="str">
        <f>'Project budget'!B74:D74</f>
        <v xml:space="preserve">Опис на трошок </v>
      </c>
      <c r="C36" s="73" t="str">
        <f>'Project budget'!C74:D74</f>
        <v>Cost description</v>
      </c>
      <c r="D36" s="66" t="str">
        <f>'Project budget'!H74</f>
        <v>Вкупно трошоци по единица (денари) / Total unit cost (denars)</v>
      </c>
      <c r="E36" s="157" t="s">
        <v>103</v>
      </c>
      <c r="F36" s="157"/>
      <c r="G36" s="157"/>
    </row>
    <row r="37" spans="1:7" x14ac:dyDescent="0.2">
      <c r="A37" s="46">
        <v>1</v>
      </c>
      <c r="B37" s="84">
        <f>'Project budget'!B75</f>
        <v>0</v>
      </c>
      <c r="C37" s="87">
        <f>'Project budget'!C75:D75</f>
        <v>0</v>
      </c>
      <c r="D37" s="86">
        <f>'Project budget'!H75</f>
        <v>0</v>
      </c>
      <c r="E37" s="155"/>
      <c r="F37" s="155"/>
      <c r="G37" s="89"/>
    </row>
    <row r="38" spans="1:7" x14ac:dyDescent="0.2">
      <c r="A38" s="46">
        <v>2</v>
      </c>
      <c r="B38" s="84">
        <f>'Project budget'!B76</f>
        <v>0</v>
      </c>
      <c r="C38" s="87">
        <f>'Project budget'!C76:D76</f>
        <v>0</v>
      </c>
      <c r="D38" s="86">
        <f>'Project budget'!H76</f>
        <v>0</v>
      </c>
      <c r="E38" s="155"/>
      <c r="F38" s="155"/>
      <c r="G38" s="89"/>
    </row>
    <row r="39" spans="1:7" x14ac:dyDescent="0.2">
      <c r="A39" s="46">
        <v>3</v>
      </c>
      <c r="B39" s="84">
        <f>'Project budget'!B77</f>
        <v>0</v>
      </c>
      <c r="C39" s="87">
        <f>'Project budget'!C77:D77</f>
        <v>0</v>
      </c>
      <c r="D39" s="86">
        <f>'Project budget'!H77</f>
        <v>0</v>
      </c>
      <c r="E39" s="155"/>
      <c r="F39" s="155"/>
      <c r="G39" s="89"/>
    </row>
    <row r="40" spans="1:7" x14ac:dyDescent="0.2">
      <c r="A40" s="46">
        <v>4</v>
      </c>
      <c r="B40" s="84">
        <f>'Project budget'!B78</f>
        <v>0</v>
      </c>
      <c r="C40" s="87">
        <f>'Project budget'!C78:D78</f>
        <v>0</v>
      </c>
      <c r="D40" s="86">
        <f>'Project budget'!H78</f>
        <v>0</v>
      </c>
      <c r="E40" s="155"/>
      <c r="F40" s="155"/>
      <c r="G40" s="89"/>
    </row>
    <row r="41" spans="1:7" x14ac:dyDescent="0.2">
      <c r="A41" s="46">
        <v>5</v>
      </c>
      <c r="B41" s="84">
        <f>'Project budget'!B79</f>
        <v>0</v>
      </c>
      <c r="C41" s="87">
        <f>'Project budget'!C79:D79</f>
        <v>0</v>
      </c>
      <c r="D41" s="86">
        <f>'Project budget'!H79</f>
        <v>0</v>
      </c>
      <c r="E41" s="155"/>
      <c r="F41" s="155"/>
      <c r="G41" s="89"/>
    </row>
  </sheetData>
  <mergeCells count="34">
    <mergeCell ref="E29:F29"/>
    <mergeCell ref="E30:F30"/>
    <mergeCell ref="A1:G1"/>
    <mergeCell ref="B3:G3"/>
    <mergeCell ref="B17:G17"/>
    <mergeCell ref="E5:F5"/>
    <mergeCell ref="E6:F6"/>
    <mergeCell ref="E7:F7"/>
    <mergeCell ref="E8:F8"/>
    <mergeCell ref="E9:F9"/>
    <mergeCell ref="E10:F10"/>
    <mergeCell ref="E11:F11"/>
    <mergeCell ref="E12:F12"/>
    <mergeCell ref="E13:F13"/>
    <mergeCell ref="E14:F14"/>
    <mergeCell ref="E4:G4"/>
    <mergeCell ref="E23:F23"/>
    <mergeCell ref="B26:G26"/>
    <mergeCell ref="E27:G27"/>
    <mergeCell ref="E28:F28"/>
    <mergeCell ref="E18:G18"/>
    <mergeCell ref="E19:F19"/>
    <mergeCell ref="E20:F20"/>
    <mergeCell ref="E21:F21"/>
    <mergeCell ref="E22:F22"/>
    <mergeCell ref="E38:F38"/>
    <mergeCell ref="E39:F39"/>
    <mergeCell ref="E40:F40"/>
    <mergeCell ref="E41:F41"/>
    <mergeCell ref="E31:F31"/>
    <mergeCell ref="E32:F32"/>
    <mergeCell ref="B35:G35"/>
    <mergeCell ref="E36:G36"/>
    <mergeCell ref="E37:F37"/>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8"/>
  <sheetViews>
    <sheetView zoomScale="90" zoomScaleNormal="90" workbookViewId="0">
      <selection activeCell="A18" sqref="A18"/>
    </sheetView>
  </sheetViews>
  <sheetFormatPr defaultRowHeight="12.75" x14ac:dyDescent="0.2"/>
  <cols>
    <col min="1" max="1" width="80.42578125" style="92" customWidth="1"/>
    <col min="2" max="6" width="16.7109375" style="92" customWidth="1"/>
    <col min="7" max="8" width="5.7109375" style="92" bestFit="1" customWidth="1"/>
    <col min="9" max="9" width="5.7109375" style="92" customWidth="1"/>
    <col min="10" max="13" width="8.28515625" style="92" customWidth="1"/>
    <col min="14" max="16384" width="9.140625" style="92"/>
  </cols>
  <sheetData>
    <row r="1" spans="1:14" x14ac:dyDescent="0.2">
      <c r="A1" s="112" t="s">
        <v>94</v>
      </c>
    </row>
    <row r="2" spans="1:14" x14ac:dyDescent="0.2">
      <c r="A2" s="112" t="s">
        <v>159</v>
      </c>
    </row>
    <row r="3" spans="1:14" x14ac:dyDescent="0.2">
      <c r="A3" s="159" t="s">
        <v>164</v>
      </c>
      <c r="B3" s="159"/>
      <c r="C3" s="159"/>
      <c r="D3" s="159"/>
      <c r="E3" s="159"/>
      <c r="F3" s="159"/>
      <c r="G3" s="90"/>
      <c r="H3" s="90"/>
      <c r="I3" s="90"/>
      <c r="J3" s="90"/>
      <c r="K3" s="90"/>
      <c r="L3" s="90"/>
      <c r="M3" s="90"/>
      <c r="N3" s="91"/>
    </row>
    <row r="4" spans="1:14" x14ac:dyDescent="0.2">
      <c r="A4" s="93"/>
      <c r="B4" s="93"/>
      <c r="C4" s="93"/>
      <c r="D4" s="115"/>
      <c r="E4" s="115"/>
      <c r="F4" s="93"/>
      <c r="G4" s="90"/>
      <c r="H4" s="90"/>
      <c r="I4" s="90"/>
      <c r="J4" s="90"/>
      <c r="K4" s="90"/>
      <c r="L4" s="90"/>
      <c r="M4" s="90"/>
      <c r="N4" s="91"/>
    </row>
    <row r="5" spans="1:14" ht="27.75" customHeight="1" x14ac:dyDescent="0.2">
      <c r="A5" s="88" t="s">
        <v>150</v>
      </c>
      <c r="B5" s="160"/>
      <c r="C5" s="161"/>
      <c r="D5" s="161"/>
      <c r="E5" s="161"/>
      <c r="F5" s="162"/>
      <c r="G5" s="90"/>
      <c r="H5" s="90"/>
      <c r="I5" s="90"/>
    </row>
    <row r="6" spans="1:14" ht="18" customHeight="1" x14ac:dyDescent="0.2">
      <c r="A6" s="94" t="s">
        <v>93</v>
      </c>
      <c r="B6" s="95" t="s">
        <v>95</v>
      </c>
      <c r="C6" s="95" t="s">
        <v>96</v>
      </c>
      <c r="D6" s="95" t="s">
        <v>97</v>
      </c>
      <c r="E6" s="95" t="s">
        <v>162</v>
      </c>
      <c r="F6" s="95" t="s">
        <v>163</v>
      </c>
      <c r="G6" s="90"/>
      <c r="H6" s="90"/>
      <c r="I6" s="90"/>
    </row>
    <row r="7" spans="1:14" ht="18" customHeight="1" x14ac:dyDescent="0.2">
      <c r="A7" s="96" t="s">
        <v>98</v>
      </c>
      <c r="B7" s="103" t="e">
        <f>(B8/B5)-100%</f>
        <v>#DIV/0!</v>
      </c>
      <c r="C7" s="104" t="e">
        <f>(C8/B8)-100%</f>
        <v>#DIV/0!</v>
      </c>
      <c r="D7" s="104" t="e">
        <f>(D8/C8)-100%</f>
        <v>#DIV/0!</v>
      </c>
      <c r="E7" s="104" t="e">
        <f>(E8/D8)-100%</f>
        <v>#DIV/0!</v>
      </c>
      <c r="F7" s="104" t="e">
        <f>(F8/E8)-100%</f>
        <v>#DIV/0!</v>
      </c>
      <c r="G7" s="90"/>
      <c r="H7" s="90"/>
      <c r="I7" s="90"/>
    </row>
    <row r="8" spans="1:14" s="99" customFormat="1" ht="18" customHeight="1" x14ac:dyDescent="0.2">
      <c r="A8" s="97" t="s">
        <v>99</v>
      </c>
      <c r="B8" s="98">
        <f>B9*B10</f>
        <v>0</v>
      </c>
      <c r="C8" s="98">
        <f t="shared" ref="C8:F8" si="0">C9*C10</f>
        <v>0</v>
      </c>
      <c r="D8" s="98">
        <f t="shared" si="0"/>
        <v>0</v>
      </c>
      <c r="E8" s="98">
        <f t="shared" si="0"/>
        <v>0</v>
      </c>
      <c r="F8" s="98">
        <f t="shared" si="0"/>
        <v>0</v>
      </c>
      <c r="G8" s="90"/>
      <c r="H8" s="90"/>
      <c r="I8" s="90"/>
    </row>
    <row r="9" spans="1:14" ht="18" customHeight="1" x14ac:dyDescent="0.2">
      <c r="A9" s="96" t="s">
        <v>100</v>
      </c>
      <c r="B9" s="100"/>
      <c r="C9" s="100"/>
      <c r="D9" s="100"/>
      <c r="E9" s="100"/>
      <c r="F9" s="100"/>
      <c r="G9" s="90"/>
      <c r="H9" s="90"/>
      <c r="I9" s="90"/>
    </row>
    <row r="10" spans="1:14" ht="18" customHeight="1" x14ac:dyDescent="0.2">
      <c r="A10" s="96" t="s">
        <v>101</v>
      </c>
      <c r="B10" s="100"/>
      <c r="C10" s="100"/>
      <c r="D10" s="100"/>
      <c r="E10" s="100"/>
      <c r="F10" s="100"/>
    </row>
    <row r="11" spans="1:14" ht="18" customHeight="1" x14ac:dyDescent="0.2">
      <c r="A11" s="101" t="s">
        <v>130</v>
      </c>
      <c r="B11" s="98">
        <f>B8*B12</f>
        <v>0</v>
      </c>
      <c r="C11" s="98">
        <f>C8*C12</f>
        <v>0</v>
      </c>
      <c r="D11" s="98">
        <f t="shared" ref="D11:F11" si="1">D8*D12</f>
        <v>0</v>
      </c>
      <c r="E11" s="98">
        <f>E8*E12</f>
        <v>0</v>
      </c>
      <c r="F11" s="98">
        <f t="shared" si="1"/>
        <v>0</v>
      </c>
    </row>
    <row r="12" spans="1:14" ht="27" customHeight="1" x14ac:dyDescent="0.2">
      <c r="A12" s="111" t="s">
        <v>131</v>
      </c>
      <c r="B12" s="105"/>
      <c r="C12" s="105"/>
      <c r="D12" s="105"/>
      <c r="E12" s="105"/>
      <c r="F12" s="105"/>
    </row>
    <row r="13" spans="1:14" ht="18" customHeight="1" x14ac:dyDescent="0.2">
      <c r="A13" s="111" t="s">
        <v>124</v>
      </c>
      <c r="B13" s="100"/>
      <c r="C13" s="100"/>
      <c r="D13" s="100"/>
      <c r="E13" s="100"/>
      <c r="F13" s="100"/>
    </row>
    <row r="14" spans="1:14" ht="18" customHeight="1" x14ac:dyDescent="0.2">
      <c r="A14" s="97" t="s">
        <v>125</v>
      </c>
      <c r="B14" s="98">
        <f>B8-B11-B13</f>
        <v>0</v>
      </c>
      <c r="C14" s="98">
        <f t="shared" ref="C14:F14" si="2">C8-C11-C13</f>
        <v>0</v>
      </c>
      <c r="D14" s="98">
        <f t="shared" si="2"/>
        <v>0</v>
      </c>
      <c r="E14" s="98">
        <f t="shared" si="2"/>
        <v>0</v>
      </c>
      <c r="F14" s="98">
        <f t="shared" si="2"/>
        <v>0</v>
      </c>
    </row>
    <row r="15" spans="1:14" ht="18" customHeight="1" x14ac:dyDescent="0.2">
      <c r="A15" s="101" t="s">
        <v>126</v>
      </c>
      <c r="B15" s="100"/>
      <c r="C15" s="100"/>
      <c r="D15" s="100"/>
      <c r="E15" s="100"/>
      <c r="F15" s="100"/>
    </row>
    <row r="16" spans="1:14" ht="18" customHeight="1" x14ac:dyDescent="0.2">
      <c r="A16" s="101" t="s">
        <v>102</v>
      </c>
      <c r="B16" s="98">
        <f>B14-B15</f>
        <v>0</v>
      </c>
      <c r="C16" s="98">
        <f t="shared" ref="C16:F16" si="3">C14-C15</f>
        <v>0</v>
      </c>
      <c r="D16" s="98">
        <f t="shared" si="3"/>
        <v>0</v>
      </c>
      <c r="E16" s="98">
        <f t="shared" si="3"/>
        <v>0</v>
      </c>
      <c r="F16" s="98">
        <f t="shared" si="3"/>
        <v>0</v>
      </c>
    </row>
    <row r="17" spans="1:6" ht="18" customHeight="1" x14ac:dyDescent="0.2">
      <c r="A17" s="111" t="s">
        <v>127</v>
      </c>
      <c r="B17" s="100"/>
      <c r="C17" s="100"/>
      <c r="D17" s="100"/>
      <c r="E17" s="100"/>
      <c r="F17" s="100"/>
    </row>
    <row r="18" spans="1:6" ht="18" customHeight="1" x14ac:dyDescent="0.2">
      <c r="A18" s="111" t="s">
        <v>128</v>
      </c>
      <c r="B18" s="102">
        <f>B16-B17</f>
        <v>0</v>
      </c>
      <c r="C18" s="102">
        <f t="shared" ref="C18:F18" si="4">C16-C17</f>
        <v>0</v>
      </c>
      <c r="D18" s="102">
        <f t="shared" si="4"/>
        <v>0</v>
      </c>
      <c r="E18" s="102">
        <f t="shared" si="4"/>
        <v>0</v>
      </c>
      <c r="F18" s="102">
        <f t="shared" si="4"/>
        <v>0</v>
      </c>
    </row>
  </sheetData>
  <mergeCells count="2">
    <mergeCell ref="A3:F3"/>
    <mergeCell ref="B5:F5"/>
  </mergeCells>
  <pageMargins left="0.7" right="0.7" top="0.75" bottom="0.75" header="0.3" footer="0.3"/>
  <pageSetup paperSize="9" scale="7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Инструкции</vt:lpstr>
      <vt:lpstr>Project budget</vt:lpstr>
      <vt:lpstr>Cost justification</vt:lpstr>
      <vt:lpstr>Financial projection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Jasmina</dc:creator>
  <cp:lastModifiedBy>Windows User</cp:lastModifiedBy>
  <cp:lastPrinted>2020-05-28T12:29:29Z</cp:lastPrinted>
  <dcterms:created xsi:type="dcterms:W3CDTF">2015-02-17T17:12:58Z</dcterms:created>
  <dcterms:modified xsi:type="dcterms:W3CDTF">2021-02-04T12:03:32Z</dcterms:modified>
</cp:coreProperties>
</file>